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14925" windowHeight="7005" activeTab="1"/>
  </bookViews>
  <sheets>
    <sheet name="2019" sheetId="18" r:id="rId1"/>
    <sheet name="2020" sheetId="20" r:id="rId2"/>
    <sheet name="횟수" sheetId="19" r:id="rId3"/>
    <sheet name="금요기도회" sheetId="21" r:id="rId4"/>
    <sheet name="Sheet2" sheetId="22" r:id="rId5"/>
  </sheets>
  <definedNames>
    <definedName name="_xlnm.Print_Area" localSheetId="0">'2019'!$A$1:$H$35</definedName>
    <definedName name="_xlnm.Print_Area" localSheetId="1">'2020'!$A$1:$I$33</definedName>
  </definedNames>
  <calcPr calcId="144525"/>
</workbook>
</file>

<file path=xl/calcChain.xml><?xml version="1.0" encoding="utf-8"?>
<calcChain xmlns="http://schemas.openxmlformats.org/spreadsheetml/2006/main">
  <c r="M4" i="19" l="1"/>
  <c r="J33" i="20"/>
  <c r="L33" i="20" s="1"/>
  <c r="K33" i="20"/>
  <c r="L6" i="20"/>
  <c r="L10" i="20"/>
  <c r="L15" i="20"/>
  <c r="L20" i="20"/>
  <c r="L25" i="20"/>
  <c r="L30" i="20"/>
  <c r="K36" i="19"/>
  <c r="K38" i="19" s="1"/>
  <c r="I36" i="19"/>
</calcChain>
</file>

<file path=xl/sharedStrings.xml><?xml version="1.0" encoding="utf-8"?>
<sst xmlns="http://schemas.openxmlformats.org/spreadsheetml/2006/main" count="638" uniqueCount="321">
  <si>
    <t>2019년 주일축복철야예배 일정</t>
    <phoneticPr fontId="19" type="noConversion"/>
  </si>
  <si>
    <t>선교회 명</t>
    <phoneticPr fontId="19" type="noConversion"/>
  </si>
  <si>
    <t>인도차이나</t>
  </si>
  <si>
    <t>중국남방</t>
  </si>
  <si>
    <t>아프리카</t>
  </si>
  <si>
    <t>아동청소년</t>
  </si>
  <si>
    <t>순번</t>
  </si>
  <si>
    <t>선교회명</t>
  </si>
  <si>
    <t>회 장 명</t>
  </si>
  <si>
    <t>2016년</t>
  </si>
  <si>
    <t>2017년</t>
  </si>
  <si>
    <t>2018년</t>
  </si>
  <si>
    <t>경      찰</t>
  </si>
  <si>
    <t>교정복지</t>
  </si>
  <si>
    <t>교통운수</t>
  </si>
  <si>
    <t>교회개척후원</t>
  </si>
  <si>
    <t>군</t>
  </si>
  <si>
    <t>농 어 촌</t>
  </si>
  <si>
    <t>문      서</t>
  </si>
  <si>
    <t>문양옥 권사</t>
  </si>
  <si>
    <t>문화예술인</t>
  </si>
  <si>
    <t>미      용</t>
  </si>
  <si>
    <t>사회사업</t>
  </si>
  <si>
    <t>연  예  인</t>
  </si>
  <si>
    <t>음       악</t>
  </si>
  <si>
    <t>IT</t>
  </si>
  <si>
    <t>직       장</t>
  </si>
  <si>
    <t>체       육</t>
  </si>
  <si>
    <t>학       원</t>
  </si>
  <si>
    <t>남       미</t>
  </si>
  <si>
    <t>동  남  아</t>
  </si>
  <si>
    <t>동  북  아</t>
  </si>
  <si>
    <t>북미캐나다</t>
  </si>
  <si>
    <t>북      한</t>
  </si>
  <si>
    <t>서아세아</t>
  </si>
  <si>
    <t>세계방송</t>
  </si>
  <si>
    <t>소련 CIS</t>
  </si>
  <si>
    <t>썩세스중동</t>
  </si>
  <si>
    <t>오세아니아</t>
  </si>
  <si>
    <t>유       럽</t>
  </si>
  <si>
    <t>중국북방</t>
  </si>
  <si>
    <t>월</t>
    <phoneticPr fontId="19" type="noConversion"/>
  </si>
  <si>
    <t>일</t>
    <phoneticPr fontId="19" type="noConversion"/>
  </si>
  <si>
    <t>선교회 명</t>
    <phoneticPr fontId="19" type="noConversion"/>
  </si>
  <si>
    <t>동북아</t>
    <phoneticPr fontId="19" type="noConversion"/>
  </si>
  <si>
    <t>문서</t>
    <phoneticPr fontId="19" type="noConversion"/>
  </si>
  <si>
    <t>서아세아</t>
    <phoneticPr fontId="19" type="noConversion"/>
  </si>
  <si>
    <t>아프리카</t>
    <phoneticPr fontId="19" type="noConversion"/>
  </si>
  <si>
    <t>군</t>
    <phoneticPr fontId="19" type="noConversion"/>
  </si>
  <si>
    <t>미용</t>
    <phoneticPr fontId="19" type="noConversion"/>
  </si>
  <si>
    <t>동남아</t>
    <phoneticPr fontId="19" type="noConversion"/>
  </si>
  <si>
    <t>연예인</t>
    <phoneticPr fontId="19" type="noConversion"/>
  </si>
  <si>
    <t>북미캐나다</t>
    <phoneticPr fontId="19" type="noConversion"/>
  </si>
  <si>
    <t>중국북방</t>
    <phoneticPr fontId="19" type="noConversion"/>
  </si>
  <si>
    <t>체육</t>
    <phoneticPr fontId="19" type="noConversion"/>
  </si>
  <si>
    <t>인도차이나</t>
    <phoneticPr fontId="19" type="noConversion"/>
  </si>
  <si>
    <t>썩세스</t>
    <phoneticPr fontId="19" type="noConversion"/>
  </si>
  <si>
    <t>교통운수</t>
    <phoneticPr fontId="19" type="noConversion"/>
  </si>
  <si>
    <t>비 고</t>
    <phoneticPr fontId="19" type="noConversion"/>
  </si>
  <si>
    <t>교정복지</t>
    <phoneticPr fontId="19" type="noConversion"/>
  </si>
  <si>
    <t>오세아니아</t>
    <phoneticPr fontId="19" type="noConversion"/>
  </si>
  <si>
    <t>소련CIS</t>
    <phoneticPr fontId="19" type="noConversion"/>
  </si>
  <si>
    <t>체육</t>
    <phoneticPr fontId="19" type="noConversion"/>
  </si>
  <si>
    <t>소련</t>
    <phoneticPr fontId="19" type="noConversion"/>
  </si>
  <si>
    <t xml:space="preserve">사회사업 </t>
    <phoneticPr fontId="19" type="noConversion"/>
  </si>
  <si>
    <t xml:space="preserve">교회개척 </t>
    <phoneticPr fontId="19" type="noConversion"/>
  </si>
  <si>
    <t xml:space="preserve">중국남방 </t>
    <phoneticPr fontId="19" type="noConversion"/>
  </si>
  <si>
    <t>북한</t>
    <phoneticPr fontId="19" type="noConversion"/>
  </si>
  <si>
    <t>국민일보후원</t>
    <phoneticPr fontId="19" type="noConversion"/>
  </si>
  <si>
    <t>농어촌</t>
    <phoneticPr fontId="19" type="noConversion"/>
  </si>
  <si>
    <t>직장</t>
    <phoneticPr fontId="19" type="noConversion"/>
  </si>
  <si>
    <t>문화예술인</t>
    <phoneticPr fontId="19" type="noConversion"/>
  </si>
  <si>
    <t>경찰</t>
    <phoneticPr fontId="19" type="noConversion"/>
  </si>
  <si>
    <t>음악</t>
    <phoneticPr fontId="19" type="noConversion"/>
  </si>
  <si>
    <t>학원</t>
    <phoneticPr fontId="19" type="noConversion"/>
  </si>
  <si>
    <t>남미</t>
    <phoneticPr fontId="19" type="noConversion"/>
  </si>
  <si>
    <t>직장</t>
    <phoneticPr fontId="19" type="noConversion"/>
  </si>
  <si>
    <t>남미</t>
    <phoneticPr fontId="19" type="noConversion"/>
  </si>
  <si>
    <t xml:space="preserve"> 세계방송</t>
    <phoneticPr fontId="19" type="noConversion"/>
  </si>
  <si>
    <t>농어촌</t>
    <phoneticPr fontId="19" type="noConversion"/>
  </si>
  <si>
    <t>국민일보후원</t>
    <phoneticPr fontId="19" type="noConversion"/>
  </si>
  <si>
    <t>북한</t>
    <phoneticPr fontId="19" type="noConversion"/>
  </si>
  <si>
    <t>교회개척</t>
    <phoneticPr fontId="19" type="noConversion"/>
  </si>
  <si>
    <t>중국남방</t>
    <phoneticPr fontId="19" type="noConversion"/>
  </si>
  <si>
    <t>문화예술인</t>
    <phoneticPr fontId="19" type="noConversion"/>
  </si>
  <si>
    <t>아동청소년</t>
    <phoneticPr fontId="19" type="noConversion"/>
  </si>
  <si>
    <t>유럽</t>
    <phoneticPr fontId="19" type="noConversion"/>
  </si>
  <si>
    <t>연예인</t>
    <phoneticPr fontId="19" type="noConversion"/>
  </si>
  <si>
    <t>교회 진행</t>
    <phoneticPr fontId="19" type="noConversion"/>
  </si>
  <si>
    <t>2019년</t>
    <phoneticPr fontId="19" type="noConversion"/>
  </si>
  <si>
    <t>2020년</t>
    <phoneticPr fontId="19" type="noConversion"/>
  </si>
  <si>
    <t>1/16</t>
    <phoneticPr fontId="19" type="noConversion"/>
  </si>
  <si>
    <t>2/17</t>
    <phoneticPr fontId="19" type="noConversion"/>
  </si>
  <si>
    <t>국민일보 후원</t>
    <phoneticPr fontId="19" type="noConversion"/>
  </si>
  <si>
    <t>3/31</t>
    <phoneticPr fontId="19" type="noConversion"/>
  </si>
  <si>
    <t>4/7</t>
    <phoneticPr fontId="19" type="noConversion"/>
  </si>
  <si>
    <t>5/5</t>
    <phoneticPr fontId="19" type="noConversion"/>
  </si>
  <si>
    <t>5/19</t>
    <phoneticPr fontId="19" type="noConversion"/>
  </si>
  <si>
    <t>5/26</t>
    <phoneticPr fontId="19" type="noConversion"/>
  </si>
  <si>
    <t>6/9</t>
    <phoneticPr fontId="19" type="noConversion"/>
  </si>
  <si>
    <t>1/27, 6/16</t>
    <phoneticPr fontId="19" type="noConversion"/>
  </si>
  <si>
    <t>6/23</t>
    <phoneticPr fontId="19" type="noConversion"/>
  </si>
  <si>
    <t>6/30</t>
    <phoneticPr fontId="19" type="noConversion"/>
  </si>
  <si>
    <t>7/7</t>
    <phoneticPr fontId="19" type="noConversion"/>
  </si>
  <si>
    <t>7/14</t>
    <phoneticPr fontId="19" type="noConversion"/>
  </si>
  <si>
    <t>2/24, 8/18</t>
    <phoneticPr fontId="19" type="noConversion"/>
  </si>
  <si>
    <t>8/25</t>
    <phoneticPr fontId="19" type="noConversion"/>
  </si>
  <si>
    <t>3/3, 9/1</t>
    <phoneticPr fontId="19" type="noConversion"/>
  </si>
  <si>
    <t>7/28,9/15</t>
    <phoneticPr fontId="19" type="noConversion"/>
  </si>
  <si>
    <t>3/10, 9/22</t>
    <phoneticPr fontId="19" type="noConversion"/>
  </si>
  <si>
    <t>4/28,'10/6</t>
    <phoneticPr fontId="19" type="noConversion"/>
  </si>
  <si>
    <t>1/20, 8/11</t>
    <phoneticPr fontId="19" type="noConversion"/>
  </si>
  <si>
    <t>3/17, 10/20</t>
    <phoneticPr fontId="19" type="noConversion"/>
  </si>
  <si>
    <t>4/14. 10/13</t>
    <phoneticPr fontId="19" type="noConversion"/>
  </si>
  <si>
    <t>7/21, 10/27</t>
    <phoneticPr fontId="19" type="noConversion"/>
  </si>
  <si>
    <t>11/3</t>
    <phoneticPr fontId="19" type="noConversion"/>
  </si>
  <si>
    <t>6/2, 11/10</t>
    <phoneticPr fontId="19" type="noConversion"/>
  </si>
  <si>
    <t>4/21, 11/24</t>
    <phoneticPr fontId="19" type="noConversion"/>
  </si>
  <si>
    <t>3/24, 12/1</t>
    <phoneticPr fontId="19" type="noConversion"/>
  </si>
  <si>
    <t>1/13, 12/8</t>
    <phoneticPr fontId="19" type="noConversion"/>
  </si>
  <si>
    <t>12/22</t>
    <phoneticPr fontId="19" type="noConversion"/>
  </si>
  <si>
    <t>12/29</t>
    <phoneticPr fontId="19" type="noConversion"/>
  </si>
  <si>
    <t>5/12,'9/8</t>
    <phoneticPr fontId="19" type="noConversion"/>
  </si>
  <si>
    <t>8/1, 11/17</t>
    <phoneticPr fontId="19" type="noConversion"/>
  </si>
  <si>
    <t>최은미 목사(샘물순복음교회)</t>
    <phoneticPr fontId="19" type="noConversion"/>
  </si>
  <si>
    <t>윤보환 감독(인천영광교회)</t>
    <phoneticPr fontId="19" type="noConversion"/>
  </si>
  <si>
    <t>이태석 목사(연예인선교회)</t>
    <phoneticPr fontId="19" type="noConversion"/>
  </si>
  <si>
    <t>정양식 목사(순.호수교회)</t>
    <phoneticPr fontId="19" type="noConversion"/>
  </si>
  <si>
    <t>김영수 목사(영산신학대학)</t>
    <phoneticPr fontId="19" type="noConversion"/>
  </si>
  <si>
    <t>신일수 목사(양문교회)</t>
    <phoneticPr fontId="19" type="noConversion"/>
  </si>
  <si>
    <t>김북한 목사(노원한나라은혜교회)</t>
    <phoneticPr fontId="19" type="noConversion"/>
  </si>
  <si>
    <t>김석수 목사(양천대교구장)</t>
    <phoneticPr fontId="19" type="noConversion"/>
  </si>
  <si>
    <t>강민호 목사(김포그루터기 교회)</t>
    <phoneticPr fontId="19" type="noConversion"/>
  </si>
  <si>
    <t>임동진 목사(열린문교회)</t>
    <phoneticPr fontId="19" type="noConversion"/>
  </si>
  <si>
    <t>안성주 목사(순복음은빛교회)</t>
    <phoneticPr fontId="19" type="noConversion"/>
  </si>
  <si>
    <t>장승우 목사(물고기 순복음교회)</t>
    <phoneticPr fontId="19" type="noConversion"/>
  </si>
  <si>
    <t>김성진 목사(서대문11교구)</t>
    <phoneticPr fontId="19" type="noConversion"/>
  </si>
  <si>
    <t>김용권 목사(기도원 목회 행정팀장)</t>
    <phoneticPr fontId="19" type="noConversion"/>
  </si>
  <si>
    <t>마웅갑 목사(순복음금옥교회)</t>
    <phoneticPr fontId="19" type="noConversion"/>
  </si>
  <si>
    <t>임지택 목사(전도새가족부장)</t>
    <phoneticPr fontId="19" type="noConversion"/>
  </si>
  <si>
    <t>정재한 목사(선교국장)</t>
    <phoneticPr fontId="19" type="noConversion"/>
  </si>
  <si>
    <t>고봉준 목사(사마리아교정선교회)</t>
    <phoneticPr fontId="19" type="noConversion"/>
  </si>
  <si>
    <t>권용수 목사(오산리 기도원)</t>
    <phoneticPr fontId="19" type="noConversion"/>
  </si>
  <si>
    <t>김연경 목사</t>
    <phoneticPr fontId="19" type="noConversion"/>
  </si>
  <si>
    <t>김광덕 목사(강동교회)</t>
    <phoneticPr fontId="19" type="noConversion"/>
  </si>
  <si>
    <t>김원철 목사(소하교회)</t>
    <phoneticPr fontId="19" type="noConversion"/>
  </si>
  <si>
    <t>한규섭 목사(기도원)</t>
    <phoneticPr fontId="19" type="noConversion"/>
  </si>
  <si>
    <t>함덕기 목사(새성북 교회)</t>
    <phoneticPr fontId="19" type="noConversion"/>
  </si>
  <si>
    <t>브라이언 박 목사</t>
    <phoneticPr fontId="19" type="noConversion"/>
  </si>
  <si>
    <t>정대섭 목사(종로중구대교구장)</t>
    <phoneticPr fontId="19" type="noConversion"/>
  </si>
  <si>
    <t>이진용 목사(순,다센교회)</t>
    <phoneticPr fontId="19" type="noConversion"/>
  </si>
  <si>
    <t>성기수 목사(중국선교회)</t>
    <phoneticPr fontId="19" type="noConversion"/>
  </si>
  <si>
    <t>이철웅 목사(관악대교구장)</t>
    <phoneticPr fontId="19" type="noConversion"/>
  </si>
  <si>
    <t>김남균 선교사(베트남)</t>
    <phoneticPr fontId="19" type="noConversion"/>
  </si>
  <si>
    <t>진상훈 선교사(남미)</t>
    <phoneticPr fontId="19" type="noConversion"/>
  </si>
  <si>
    <t>남광우 선교사(남아공)</t>
    <phoneticPr fontId="19" type="noConversion"/>
  </si>
  <si>
    <t>양병초 목사(한세교회)</t>
    <phoneticPr fontId="19" type="noConversion"/>
  </si>
  <si>
    <t>이대현목사(은평대구장)</t>
    <phoneticPr fontId="19" type="noConversion"/>
  </si>
  <si>
    <t>김영수 박사(영산신학대학)</t>
    <phoneticPr fontId="19" type="noConversion"/>
  </si>
  <si>
    <t>강 사</t>
    <phoneticPr fontId="19" type="noConversion"/>
  </si>
  <si>
    <t xml:space="preserve"> </t>
    <phoneticPr fontId="19" type="noConversion"/>
  </si>
  <si>
    <t>6/7</t>
    <phoneticPr fontId="19" type="noConversion"/>
  </si>
  <si>
    <t>12/6</t>
    <phoneticPr fontId="19" type="noConversion"/>
  </si>
  <si>
    <t>2020년 주일축복철야예배 일정</t>
    <phoneticPr fontId="19" type="noConversion"/>
  </si>
  <si>
    <t>6/14</t>
    <phoneticPr fontId="19" type="noConversion"/>
  </si>
  <si>
    <t>3월 스페인성회</t>
    <phoneticPr fontId="19" type="noConversion"/>
  </si>
  <si>
    <t>6/28</t>
    <phoneticPr fontId="19" type="noConversion"/>
  </si>
  <si>
    <t>유동희 장로</t>
    <phoneticPr fontId="19" type="noConversion"/>
  </si>
  <si>
    <t>강인수 장로</t>
    <phoneticPr fontId="19" type="noConversion"/>
  </si>
  <si>
    <t>이원봉 장로</t>
    <phoneticPr fontId="19" type="noConversion"/>
  </si>
  <si>
    <t>이동진 장로</t>
    <phoneticPr fontId="19" type="noConversion"/>
  </si>
  <si>
    <t>지동섭 장로</t>
    <phoneticPr fontId="19" type="noConversion"/>
  </si>
  <si>
    <t>최정모 장로</t>
    <phoneticPr fontId="19" type="noConversion"/>
  </si>
  <si>
    <t>맹광섭 장로</t>
    <phoneticPr fontId="19" type="noConversion"/>
  </si>
  <si>
    <t>송금용 장로</t>
    <phoneticPr fontId="41" type="noConversion"/>
  </si>
  <si>
    <t>배세옥 권사</t>
    <phoneticPr fontId="19" type="noConversion"/>
  </si>
  <si>
    <t>송재희 권사</t>
    <phoneticPr fontId="19" type="noConversion"/>
  </si>
  <si>
    <t>양형호 장로</t>
    <phoneticPr fontId="41" type="noConversion"/>
  </si>
  <si>
    <t>김영익 안수</t>
    <phoneticPr fontId="19" type="noConversion"/>
  </si>
  <si>
    <t>구자문 장로</t>
    <phoneticPr fontId="19" type="noConversion"/>
  </si>
  <si>
    <t>명자훈 장로</t>
    <phoneticPr fontId="19" type="noConversion"/>
  </si>
  <si>
    <t>이종복 장로</t>
    <phoneticPr fontId="19" type="noConversion"/>
  </si>
  <si>
    <t>이재선 장로</t>
    <phoneticPr fontId="19" type="noConversion"/>
  </si>
  <si>
    <t>경욱현 장로</t>
    <phoneticPr fontId="19" type="noConversion"/>
  </si>
  <si>
    <t>문동화 장로</t>
    <phoneticPr fontId="19" type="noConversion"/>
  </si>
  <si>
    <t>이종찬 장로</t>
    <phoneticPr fontId="19" type="noConversion"/>
  </si>
  <si>
    <t>문승현 장로</t>
    <phoneticPr fontId="19" type="noConversion"/>
  </si>
  <si>
    <t>전규원 장로</t>
    <phoneticPr fontId="19" type="noConversion"/>
  </si>
  <si>
    <t>박성수 장로</t>
    <phoneticPr fontId="19" type="noConversion"/>
  </si>
  <si>
    <t>안평훈 장로</t>
    <phoneticPr fontId="41" type="noConversion"/>
  </si>
  <si>
    <t>이승열 장로</t>
    <phoneticPr fontId="19" type="noConversion"/>
  </si>
  <si>
    <t>이종국 장로</t>
    <phoneticPr fontId="19" type="noConversion"/>
  </si>
  <si>
    <t>김종록 장로</t>
    <phoneticPr fontId="19" type="noConversion"/>
  </si>
  <si>
    <t>김영진 장로</t>
    <phoneticPr fontId="19" type="noConversion"/>
  </si>
  <si>
    <t>이동훈 장로</t>
    <phoneticPr fontId="19" type="noConversion"/>
  </si>
  <si>
    <t>박원천 장로</t>
    <phoneticPr fontId="19" type="noConversion"/>
  </si>
  <si>
    <t>한철용 장로</t>
    <phoneticPr fontId="19" type="noConversion"/>
  </si>
  <si>
    <t>최명기 장로</t>
    <phoneticPr fontId="19" type="noConversion"/>
  </si>
  <si>
    <t>4/19, 9/20</t>
    <phoneticPr fontId="19" type="noConversion"/>
  </si>
  <si>
    <t>5/10</t>
    <phoneticPr fontId="19" type="noConversion"/>
  </si>
  <si>
    <t>경찰</t>
    <phoneticPr fontId="19" type="noConversion"/>
  </si>
  <si>
    <t>8/16</t>
    <phoneticPr fontId="19" type="noConversion"/>
  </si>
  <si>
    <t>4/26</t>
    <phoneticPr fontId="19" type="noConversion"/>
  </si>
  <si>
    <t>11/1</t>
    <phoneticPr fontId="19" type="noConversion"/>
  </si>
  <si>
    <t>9/13</t>
    <phoneticPr fontId="19" type="noConversion"/>
  </si>
  <si>
    <t>미 용</t>
    <phoneticPr fontId="19" type="noConversion"/>
  </si>
  <si>
    <t>사회사업</t>
    <phoneticPr fontId="19" type="noConversion"/>
  </si>
  <si>
    <t>1/5</t>
    <phoneticPr fontId="19" type="noConversion"/>
  </si>
  <si>
    <t>5/24</t>
    <phoneticPr fontId="19" type="noConversion"/>
  </si>
  <si>
    <t>10/25</t>
    <phoneticPr fontId="19" type="noConversion"/>
  </si>
  <si>
    <t>3/22, 11/8</t>
    <phoneticPr fontId="19" type="noConversion"/>
  </si>
  <si>
    <t>4/5</t>
    <phoneticPr fontId="19" type="noConversion"/>
  </si>
  <si>
    <t>6/21, 10/18</t>
    <phoneticPr fontId="19" type="noConversion"/>
  </si>
  <si>
    <t>5/31</t>
    <phoneticPr fontId="19" type="noConversion"/>
  </si>
  <si>
    <t>3/8</t>
    <phoneticPr fontId="19" type="noConversion"/>
  </si>
  <si>
    <t>2020년 지선교회 철야 일정</t>
    <phoneticPr fontId="19" type="noConversion"/>
  </si>
  <si>
    <t>3/8,11/8</t>
    <phoneticPr fontId="19" type="noConversion"/>
  </si>
  <si>
    <t>3/29, 8/23</t>
    <phoneticPr fontId="19" type="noConversion"/>
  </si>
  <si>
    <t>이은방 목사(동대문성전 담임)</t>
    <phoneticPr fontId="19" type="noConversion"/>
  </si>
  <si>
    <t>김문찬 목사(호산나순복음교회)</t>
    <phoneticPr fontId="19" type="noConversion"/>
  </si>
  <si>
    <t>오세아니아</t>
    <phoneticPr fontId="19" type="noConversion"/>
  </si>
  <si>
    <t>5/17</t>
    <phoneticPr fontId="19" type="noConversion"/>
  </si>
  <si>
    <t>5/3, 9/27</t>
    <phoneticPr fontId="19" type="noConversion"/>
  </si>
  <si>
    <t>2/9, 11/22</t>
    <phoneticPr fontId="19" type="noConversion"/>
  </si>
  <si>
    <t>2/23</t>
    <phoneticPr fontId="19" type="noConversion"/>
  </si>
  <si>
    <t>교회개척</t>
    <phoneticPr fontId="19" type="noConversion"/>
  </si>
  <si>
    <t>1/12, 8/9</t>
    <phoneticPr fontId="19" type="noConversion"/>
  </si>
  <si>
    <t>연예인선교회와 추첨</t>
    <phoneticPr fontId="19" type="noConversion"/>
  </si>
  <si>
    <t xml:space="preserve"> 군</t>
    <phoneticPr fontId="19" type="noConversion"/>
  </si>
  <si>
    <t>10/4, 12/27</t>
    <phoneticPr fontId="19" type="noConversion"/>
  </si>
  <si>
    <t>5/24, 7/19</t>
    <phoneticPr fontId="19" type="noConversion"/>
  </si>
  <si>
    <t>8/2, 10/11</t>
    <phoneticPr fontId="19" type="noConversion"/>
  </si>
  <si>
    <t>2/16, 6/14</t>
    <phoneticPr fontId="19" type="noConversion"/>
  </si>
  <si>
    <t>1/5,7/12</t>
    <phoneticPr fontId="19" type="noConversion"/>
  </si>
  <si>
    <t>2/2,11/29</t>
    <phoneticPr fontId="19" type="noConversion"/>
  </si>
  <si>
    <t>1/26,9/13</t>
    <phoneticPr fontId="19" type="noConversion"/>
  </si>
  <si>
    <t>1/19,7/5</t>
    <phoneticPr fontId="19" type="noConversion"/>
  </si>
  <si>
    <t>4/5, 12/13</t>
    <phoneticPr fontId="19" type="noConversion"/>
  </si>
  <si>
    <t>4/12, 12/20</t>
    <phoneticPr fontId="19" type="noConversion"/>
  </si>
  <si>
    <t>6/21, 7/26</t>
    <phoneticPr fontId="19" type="noConversion"/>
  </si>
  <si>
    <t>1/26, 9/6</t>
    <phoneticPr fontId="19" type="noConversion"/>
  </si>
  <si>
    <t>사회</t>
    <phoneticPr fontId="19" type="noConversion"/>
  </si>
  <si>
    <t>헌금</t>
    <phoneticPr fontId="19" type="noConversion"/>
  </si>
  <si>
    <t>수전</t>
    <phoneticPr fontId="19" type="noConversion"/>
  </si>
  <si>
    <t>운영본부</t>
    <phoneticPr fontId="19" type="noConversion"/>
  </si>
  <si>
    <t xml:space="preserve">기획본부 </t>
    <phoneticPr fontId="19" type="noConversion"/>
  </si>
  <si>
    <t>국내본부</t>
    <phoneticPr fontId="19" type="noConversion"/>
  </si>
  <si>
    <t>청장년비젼</t>
    <phoneticPr fontId="19" type="noConversion"/>
  </si>
  <si>
    <t>음악본부</t>
    <phoneticPr fontId="19" type="noConversion"/>
  </si>
  <si>
    <t>지회관리</t>
    <phoneticPr fontId="19" type="noConversion"/>
  </si>
  <si>
    <t>심방본부</t>
    <phoneticPr fontId="19" type="noConversion"/>
  </si>
  <si>
    <t>회원개발</t>
    <phoneticPr fontId="19" type="noConversion"/>
  </si>
  <si>
    <t>해외본부</t>
    <phoneticPr fontId="19" type="noConversion"/>
  </si>
  <si>
    <t>회원관리</t>
    <phoneticPr fontId="19" type="noConversion"/>
  </si>
  <si>
    <t xml:space="preserve">홍보본부 </t>
    <phoneticPr fontId="19" type="noConversion"/>
  </si>
  <si>
    <t>김기택 장로</t>
    <phoneticPr fontId="19" type="noConversion"/>
  </si>
  <si>
    <t>이광호 장로</t>
    <phoneticPr fontId="19" type="noConversion"/>
  </si>
  <si>
    <t>최의태 장로</t>
    <phoneticPr fontId="19" type="noConversion"/>
  </si>
  <si>
    <t>정기호 장로</t>
    <phoneticPr fontId="19" type="noConversion"/>
  </si>
  <si>
    <t>김환빈 장로</t>
    <phoneticPr fontId="19" type="noConversion"/>
  </si>
  <si>
    <t>전승재 장로</t>
    <phoneticPr fontId="19" type="noConversion"/>
  </si>
  <si>
    <t>안인정 장로</t>
    <phoneticPr fontId="19" type="noConversion"/>
  </si>
  <si>
    <t>김현철 장로</t>
    <phoneticPr fontId="19" type="noConversion"/>
  </si>
  <si>
    <t>박승목 장로</t>
    <phoneticPr fontId="19" type="noConversion"/>
  </si>
  <si>
    <t>1/3</t>
    <phoneticPr fontId="19" type="noConversion"/>
  </si>
  <si>
    <t>1/10</t>
    <phoneticPr fontId="19" type="noConversion"/>
  </si>
  <si>
    <t>1/17</t>
    <phoneticPr fontId="19" type="noConversion"/>
  </si>
  <si>
    <t>1/31</t>
    <phoneticPr fontId="19" type="noConversion"/>
  </si>
  <si>
    <t>2/7</t>
    <phoneticPr fontId="19" type="noConversion"/>
  </si>
  <si>
    <t>2/14</t>
    <phoneticPr fontId="19" type="noConversion"/>
  </si>
  <si>
    <t>2/21</t>
    <phoneticPr fontId="19" type="noConversion"/>
  </si>
  <si>
    <t>2/28</t>
    <phoneticPr fontId="19" type="noConversion"/>
  </si>
  <si>
    <t>3/6</t>
    <phoneticPr fontId="19" type="noConversion"/>
  </si>
  <si>
    <t>3/13</t>
    <phoneticPr fontId="19" type="noConversion"/>
  </si>
  <si>
    <t>3/20</t>
    <phoneticPr fontId="19" type="noConversion"/>
  </si>
  <si>
    <t>3/27</t>
    <phoneticPr fontId="19" type="noConversion"/>
  </si>
  <si>
    <t>4/3</t>
    <phoneticPr fontId="19" type="noConversion"/>
  </si>
  <si>
    <t>4/10</t>
    <phoneticPr fontId="19" type="noConversion"/>
  </si>
  <si>
    <t>4/10</t>
    <phoneticPr fontId="19" type="noConversion"/>
  </si>
  <si>
    <t>4/24</t>
    <phoneticPr fontId="19" type="noConversion"/>
  </si>
  <si>
    <t>5/1</t>
    <phoneticPr fontId="19" type="noConversion"/>
  </si>
  <si>
    <t>5/8</t>
    <phoneticPr fontId="19" type="noConversion"/>
  </si>
  <si>
    <t>5/15</t>
    <phoneticPr fontId="19" type="noConversion"/>
  </si>
  <si>
    <t>5/22</t>
    <phoneticPr fontId="19" type="noConversion"/>
  </si>
  <si>
    <t>5/29</t>
    <phoneticPr fontId="19" type="noConversion"/>
  </si>
  <si>
    <t>6/5</t>
    <phoneticPr fontId="19" type="noConversion"/>
  </si>
  <si>
    <t>6/19</t>
    <phoneticPr fontId="19" type="noConversion"/>
  </si>
  <si>
    <t>6/16</t>
    <phoneticPr fontId="19" type="noConversion"/>
  </si>
  <si>
    <t>6/26</t>
    <phoneticPr fontId="19" type="noConversion"/>
  </si>
  <si>
    <t>7/3</t>
    <phoneticPr fontId="19" type="noConversion"/>
  </si>
  <si>
    <t>7/10</t>
    <phoneticPr fontId="19" type="noConversion"/>
  </si>
  <si>
    <t>7/17</t>
    <phoneticPr fontId="19" type="noConversion"/>
  </si>
  <si>
    <t>7/24</t>
    <phoneticPr fontId="19" type="noConversion"/>
  </si>
  <si>
    <t>7/31</t>
    <phoneticPr fontId="19" type="noConversion"/>
  </si>
  <si>
    <t>8/7</t>
    <phoneticPr fontId="19" type="noConversion"/>
  </si>
  <si>
    <t>8/14</t>
    <phoneticPr fontId="19" type="noConversion"/>
  </si>
  <si>
    <t>8/21</t>
    <phoneticPr fontId="19" type="noConversion"/>
  </si>
  <si>
    <t>9/4</t>
    <phoneticPr fontId="19" type="noConversion"/>
  </si>
  <si>
    <t>9/11</t>
    <phoneticPr fontId="19" type="noConversion"/>
  </si>
  <si>
    <t>9/25</t>
    <phoneticPr fontId="19" type="noConversion"/>
  </si>
  <si>
    <t>10/16</t>
    <phoneticPr fontId="19" type="noConversion"/>
  </si>
  <si>
    <t>10/23</t>
    <phoneticPr fontId="19" type="noConversion"/>
  </si>
  <si>
    <t>10/30</t>
    <phoneticPr fontId="19" type="noConversion"/>
  </si>
  <si>
    <t>11/6</t>
    <phoneticPr fontId="19" type="noConversion"/>
  </si>
  <si>
    <t>11/13</t>
    <phoneticPr fontId="19" type="noConversion"/>
  </si>
  <si>
    <t>11/20</t>
    <phoneticPr fontId="19" type="noConversion"/>
  </si>
  <si>
    <t>11/27</t>
    <phoneticPr fontId="19" type="noConversion"/>
  </si>
  <si>
    <t>12/4</t>
    <phoneticPr fontId="19" type="noConversion"/>
  </si>
  <si>
    <t>12/11</t>
    <phoneticPr fontId="19" type="noConversion"/>
  </si>
  <si>
    <t>6/26, 11/20</t>
    <phoneticPr fontId="19" type="noConversion"/>
  </si>
  <si>
    <t>3/13, 12/11</t>
    <phoneticPr fontId="19" type="noConversion"/>
  </si>
  <si>
    <t>1/3, 12/18</t>
    <phoneticPr fontId="19" type="noConversion"/>
  </si>
  <si>
    <t>7/3, 12/18</t>
    <phoneticPr fontId="19" type="noConversion"/>
  </si>
  <si>
    <t>5/29, 12/18</t>
    <phoneticPr fontId="19" type="noConversion"/>
  </si>
  <si>
    <t>5/22, 12/4</t>
    <phoneticPr fontId="19" type="noConversion"/>
  </si>
  <si>
    <t>북미캐나다</t>
    <phoneticPr fontId="19" type="noConversion"/>
  </si>
  <si>
    <t>세계방송</t>
    <phoneticPr fontId="19" type="noConversion"/>
  </si>
  <si>
    <t>썩세스</t>
    <phoneticPr fontId="19" type="noConversion"/>
  </si>
  <si>
    <t>교회 진행</t>
    <phoneticPr fontId="19" type="noConversion"/>
  </si>
  <si>
    <t>2019. 11. 5</t>
    <phoneticPr fontId="19" type="noConversion"/>
  </si>
  <si>
    <t>교통운수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</si>
</sst>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45">
    <font>
      <sz val="11"/>
      <name val="돋움"/>
      <family val="3"/>
      <charset val="129"/>
    </font>
    <font>
      <sz val="11"/>
      <color indexed="8"/>
      <name val="한컴바탕"/>
      <family val="1"/>
      <charset val="129"/>
    </font>
    <font>
      <sz val="11"/>
      <color indexed="9"/>
      <name val="한컴바탕"/>
      <family val="1"/>
      <charset val="129"/>
    </font>
    <font>
      <sz val="11"/>
      <color indexed="10"/>
      <name val="한컴바탕"/>
      <family val="1"/>
      <charset val="129"/>
    </font>
    <font>
      <b/>
      <sz val="11"/>
      <color indexed="52"/>
      <name val="한컴바탕"/>
      <family val="1"/>
      <charset val="129"/>
    </font>
    <font>
      <sz val="11"/>
      <color indexed="20"/>
      <name val="한컴바탕"/>
      <family val="1"/>
      <charset val="129"/>
    </font>
    <font>
      <sz val="11"/>
      <color indexed="60"/>
      <name val="한컴바탕"/>
      <family val="1"/>
      <charset val="129"/>
    </font>
    <font>
      <i/>
      <sz val="11"/>
      <color indexed="23"/>
      <name val="한컴바탕"/>
      <family val="1"/>
      <charset val="129"/>
    </font>
    <font>
      <b/>
      <sz val="11"/>
      <color indexed="9"/>
      <name val="한컴바탕"/>
      <family val="1"/>
      <charset val="129"/>
    </font>
    <font>
      <sz val="11"/>
      <color indexed="52"/>
      <name val="한컴바탕"/>
      <family val="1"/>
      <charset val="129"/>
    </font>
    <font>
      <b/>
      <sz val="11"/>
      <color indexed="8"/>
      <name val="한컴바탕"/>
      <family val="1"/>
      <charset val="129"/>
    </font>
    <font>
      <sz val="11"/>
      <color indexed="62"/>
      <name val="한컴바탕"/>
      <family val="1"/>
      <charset val="129"/>
    </font>
    <font>
      <b/>
      <sz val="18"/>
      <color indexed="56"/>
      <name val="한컴바탕"/>
      <family val="1"/>
      <charset val="129"/>
    </font>
    <font>
      <b/>
      <sz val="15"/>
      <color indexed="56"/>
      <name val="한컴바탕"/>
      <family val="1"/>
      <charset val="129"/>
    </font>
    <font>
      <b/>
      <sz val="13"/>
      <color indexed="56"/>
      <name val="한컴바탕"/>
      <family val="1"/>
      <charset val="129"/>
    </font>
    <font>
      <b/>
      <sz val="11"/>
      <color indexed="56"/>
      <name val="한컴바탕"/>
      <family val="1"/>
      <charset val="129"/>
    </font>
    <font>
      <sz val="11"/>
      <color indexed="17"/>
      <name val="한컴바탕"/>
      <family val="1"/>
      <charset val="129"/>
    </font>
    <font>
      <b/>
      <sz val="11"/>
      <color indexed="63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color indexed="8"/>
      <name val="함초롬바탕"/>
      <family val="1"/>
      <charset val="129"/>
    </font>
    <font>
      <b/>
      <sz val="12"/>
      <name val="맑은 고딕"/>
      <family val="3"/>
      <charset val="129"/>
      <scheme val="major"/>
    </font>
    <font>
      <sz val="22"/>
      <color indexed="8"/>
      <name val="HY강M"/>
      <family val="1"/>
      <charset val="129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22"/>
      <name val="돋움"/>
      <family val="3"/>
      <charset val="129"/>
    </font>
    <font>
      <b/>
      <sz val="22"/>
      <name val="돋움"/>
      <family val="3"/>
      <charset val="129"/>
    </font>
    <font>
      <b/>
      <sz val="24"/>
      <name val="돋움"/>
      <family val="3"/>
      <charset val="129"/>
    </font>
    <font>
      <b/>
      <sz val="36"/>
      <color indexed="8"/>
      <name val="맑은 고딕"/>
      <family val="3"/>
      <charset val="129"/>
      <scheme val="minor"/>
    </font>
    <font>
      <sz val="24"/>
      <color indexed="8"/>
      <name val="HY강M"/>
      <family val="1"/>
      <charset val="129"/>
    </font>
    <font>
      <b/>
      <sz val="24"/>
      <color indexed="8"/>
      <name val="함초롬바탕"/>
      <family val="1"/>
      <charset val="129"/>
    </font>
    <font>
      <sz val="24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20"/>
      <color indexed="8"/>
      <name val="함초롬바탕"/>
      <family val="1"/>
      <charset val="129"/>
    </font>
    <font>
      <sz val="8"/>
      <name val="맑은 고딕"/>
      <family val="3"/>
      <charset val="129"/>
    </font>
    <font>
      <b/>
      <sz val="11"/>
      <name val="돋움"/>
      <family val="3"/>
      <charset val="129"/>
    </font>
    <font>
      <sz val="20"/>
      <name val="돋움"/>
      <family val="3"/>
      <charset val="129"/>
    </font>
    <font>
      <sz val="10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/>
      <top style="double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21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8" fillId="0" borderId="0"/>
  </cellStyleXfs>
  <cellXfs count="253">
    <xf numFmtId="0" fontId="0" fillId="0" borderId="0" xfId="0" applyNumberForma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0" borderId="22" xfId="42" applyFont="1" applyBorder="1" applyAlignment="1">
      <alignment horizontal="center" vertical="center"/>
    </xf>
    <xf numFmtId="0" fontId="25" fillId="0" borderId="23" xfId="42" applyFont="1" applyBorder="1" applyAlignment="1">
      <alignment horizontal="center" vertical="center" shrinkToFit="1"/>
    </xf>
    <xf numFmtId="0" fontId="25" fillId="0" borderId="24" xfId="42" applyFont="1" applyBorder="1" applyAlignment="1">
      <alignment horizontal="center" vertical="center" shrinkToFit="1"/>
    </xf>
    <xf numFmtId="0" fontId="24" fillId="0" borderId="16" xfId="42" applyFont="1" applyBorder="1" applyAlignment="1">
      <alignment horizontal="center" vertical="center"/>
    </xf>
    <xf numFmtId="0" fontId="25" fillId="0" borderId="25" xfId="42" applyFont="1" applyBorder="1" applyAlignment="1">
      <alignment horizontal="center" vertical="center" shrinkToFit="1"/>
    </xf>
    <xf numFmtId="0" fontId="25" fillId="0" borderId="27" xfId="42" applyFont="1" applyBorder="1" applyAlignment="1">
      <alignment horizontal="center" vertical="center" shrinkToFit="1"/>
    </xf>
    <xf numFmtId="0" fontId="24" fillId="0" borderId="20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4" fillId="0" borderId="30" xfId="42" applyFont="1" applyBorder="1" applyAlignment="1">
      <alignment horizontal="center" vertical="center"/>
    </xf>
    <xf numFmtId="0" fontId="25" fillId="0" borderId="43" xfId="42" applyFont="1" applyBorder="1" applyAlignment="1">
      <alignment horizontal="center" vertical="center" shrinkToFit="1"/>
    </xf>
    <xf numFmtId="0" fontId="21" fillId="0" borderId="31" xfId="42" applyFont="1" applyBorder="1" applyAlignment="1">
      <alignment horizontal="center" vertical="center"/>
    </xf>
    <xf numFmtId="0" fontId="21" fillId="0" borderId="33" xfId="42" applyFont="1" applyBorder="1" applyAlignment="1">
      <alignment horizontal="center" vertical="center"/>
    </xf>
    <xf numFmtId="0" fontId="21" fillId="0" borderId="34" xfId="42" applyFont="1" applyBorder="1" applyAlignment="1">
      <alignment horizontal="center" vertical="center"/>
    </xf>
    <xf numFmtId="0" fontId="23" fillId="0" borderId="31" xfId="42" applyFont="1" applyBorder="1" applyAlignment="1">
      <alignment horizontal="center" vertical="center"/>
    </xf>
    <xf numFmtId="0" fontId="24" fillId="0" borderId="37" xfId="42" applyFont="1" applyBorder="1" applyAlignment="1">
      <alignment horizontal="center" vertical="center"/>
    </xf>
    <xf numFmtId="0" fontId="30" fillId="0" borderId="31" xfId="42" applyFont="1" applyBorder="1" applyAlignment="1">
      <alignment horizontal="center" vertical="center"/>
    </xf>
    <xf numFmtId="0" fontId="32" fillId="0" borderId="0" xfId="0" applyNumberFormat="1" applyFont="1">
      <alignment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>
      <alignment vertical="center"/>
    </xf>
    <xf numFmtId="0" fontId="37" fillId="0" borderId="11" xfId="0" applyNumberFormat="1" applyFont="1" applyFill="1" applyBorder="1" applyAlignment="1">
      <alignment horizontal="center" vertical="center"/>
    </xf>
    <xf numFmtId="0" fontId="37" fillId="0" borderId="12" xfId="0" applyNumberFormat="1" applyFont="1" applyFill="1" applyBorder="1" applyAlignment="1">
      <alignment horizontal="center" vertical="center"/>
    </xf>
    <xf numFmtId="0" fontId="37" fillId="0" borderId="13" xfId="0" applyNumberFormat="1" applyFont="1" applyFill="1" applyBorder="1" applyAlignment="1">
      <alignment horizontal="center" vertical="center"/>
    </xf>
    <xf numFmtId="0" fontId="37" fillId="0" borderId="14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0" fontId="33" fillId="0" borderId="0" xfId="0" applyNumberFormat="1" applyFont="1" applyFill="1" applyAlignment="1">
      <alignment vertical="center"/>
    </xf>
    <xf numFmtId="0" fontId="34" fillId="0" borderId="0" xfId="0" applyNumberFormat="1" applyFont="1" applyFill="1" applyAlignment="1">
      <alignment vertical="center"/>
    </xf>
    <xf numFmtId="0" fontId="34" fillId="0" borderId="0" xfId="0" applyNumberFormat="1" applyFont="1" applyFill="1">
      <alignment vertical="center"/>
    </xf>
    <xf numFmtId="0" fontId="33" fillId="0" borderId="0" xfId="0" applyNumberFormat="1" applyFont="1" applyFill="1">
      <alignment vertical="center"/>
    </xf>
    <xf numFmtId="0" fontId="37" fillId="0" borderId="48" xfId="0" applyNumberFormat="1" applyFont="1" applyFill="1" applyBorder="1" applyAlignment="1">
      <alignment horizontal="center" vertical="center" wrapText="1"/>
    </xf>
    <xf numFmtId="0" fontId="20" fillId="0" borderId="49" xfId="0" applyNumberFormat="1" applyFont="1" applyFill="1" applyBorder="1">
      <alignment vertical="center"/>
    </xf>
    <xf numFmtId="0" fontId="37" fillId="0" borderId="51" xfId="0" applyNumberFormat="1" applyFont="1" applyFill="1" applyBorder="1" applyAlignment="1">
      <alignment horizontal="center" vertical="center" wrapText="1"/>
    </xf>
    <xf numFmtId="0" fontId="20" fillId="0" borderId="52" xfId="0" applyNumberFormat="1" applyFont="1" applyFill="1" applyBorder="1" applyAlignment="1">
      <alignment vertical="center" wrapText="1"/>
    </xf>
    <xf numFmtId="0" fontId="20" fillId="0" borderId="52" xfId="0" applyNumberFormat="1" applyFont="1" applyFill="1" applyBorder="1">
      <alignment vertical="center"/>
    </xf>
    <xf numFmtId="0" fontId="37" fillId="0" borderId="53" xfId="0" applyNumberFormat="1" applyFont="1" applyFill="1" applyBorder="1" applyAlignment="1">
      <alignment horizontal="center" vertical="center" shrinkToFit="1"/>
    </xf>
    <xf numFmtId="0" fontId="37" fillId="0" borderId="54" xfId="0" applyNumberFormat="1" applyFont="1" applyFill="1" applyBorder="1" applyAlignment="1">
      <alignment horizontal="center" vertical="center"/>
    </xf>
    <xf numFmtId="0" fontId="37" fillId="0" borderId="55" xfId="0" applyNumberFormat="1" applyFont="1" applyFill="1" applyBorder="1" applyAlignment="1">
      <alignment horizontal="center" vertical="center" wrapText="1"/>
    </xf>
    <xf numFmtId="0" fontId="37" fillId="0" borderId="57" xfId="0" applyNumberFormat="1" applyFont="1" applyFill="1" applyBorder="1" applyAlignment="1">
      <alignment horizontal="center" vertical="center"/>
    </xf>
    <xf numFmtId="0" fontId="20" fillId="0" borderId="58" xfId="0" applyNumberFormat="1" applyFont="1" applyFill="1" applyBorder="1">
      <alignment vertical="center"/>
    </xf>
    <xf numFmtId="0" fontId="37" fillId="0" borderId="59" xfId="0" applyNumberFormat="1" applyFont="1" applyFill="1" applyBorder="1" applyAlignment="1">
      <alignment horizontal="center" vertical="center" wrapText="1"/>
    </xf>
    <xf numFmtId="0" fontId="20" fillId="0" borderId="49" xfId="0" applyNumberFormat="1" applyFont="1" applyFill="1" applyBorder="1" applyAlignment="1">
      <alignment horizontal="center" vertical="center"/>
    </xf>
    <xf numFmtId="0" fontId="37" fillId="0" borderId="60" xfId="0" applyNumberFormat="1" applyFont="1" applyFill="1" applyBorder="1" applyAlignment="1">
      <alignment horizontal="center" vertical="center" wrapText="1"/>
    </xf>
    <xf numFmtId="0" fontId="37" fillId="0" borderId="55" xfId="0" applyNumberFormat="1" applyFont="1" applyFill="1" applyBorder="1" applyAlignment="1">
      <alignment horizontal="center" vertical="center"/>
    </xf>
    <xf numFmtId="0" fontId="20" fillId="0" borderId="52" xfId="0" applyNumberFormat="1" applyFont="1" applyFill="1" applyBorder="1" applyAlignment="1">
      <alignment horizontal="center" vertical="center" wrapText="1"/>
    </xf>
    <xf numFmtId="0" fontId="37" fillId="0" borderId="53" xfId="0" applyNumberFormat="1" applyFont="1" applyFill="1" applyBorder="1" applyAlignment="1">
      <alignment horizontal="center" vertical="center" wrapText="1"/>
    </xf>
    <xf numFmtId="0" fontId="20" fillId="0" borderId="61" xfId="0" applyNumberFormat="1" applyFont="1" applyFill="1" applyBorder="1" applyAlignment="1">
      <alignment horizontal="left" vertical="center"/>
    </xf>
    <xf numFmtId="0" fontId="20" fillId="0" borderId="62" xfId="0" applyNumberFormat="1" applyFont="1" applyFill="1" applyBorder="1" applyAlignment="1">
      <alignment horizontal="left" vertical="center" shrinkToFit="1"/>
    </xf>
    <xf numFmtId="0" fontId="37" fillId="0" borderId="63" xfId="0" applyNumberFormat="1" applyFont="1" applyFill="1" applyBorder="1" applyAlignment="1">
      <alignment horizontal="center" vertical="center"/>
    </xf>
    <xf numFmtId="0" fontId="20" fillId="0" borderId="64" xfId="0" applyNumberFormat="1" applyFont="1" applyFill="1" applyBorder="1" applyAlignment="1">
      <alignment horizontal="left" vertical="center"/>
    </xf>
    <xf numFmtId="49" fontId="20" fillId="0" borderId="52" xfId="0" applyNumberFormat="1" applyFont="1" applyFill="1" applyBorder="1" applyAlignment="1">
      <alignment horizontal="center" vertical="center"/>
    </xf>
    <xf numFmtId="0" fontId="37" fillId="0" borderId="55" xfId="0" applyNumberFormat="1" applyFont="1" applyFill="1" applyBorder="1" applyAlignment="1">
      <alignment horizontal="center" vertical="center" shrinkToFit="1"/>
    </xf>
    <xf numFmtId="0" fontId="37" fillId="0" borderId="53" xfId="0" applyNumberFormat="1" applyFont="1" applyFill="1" applyBorder="1" applyAlignment="1">
      <alignment horizontal="center" vertical="center" wrapText="1" shrinkToFit="1"/>
    </xf>
    <xf numFmtId="0" fontId="37" fillId="0" borderId="53" xfId="0" applyNumberFormat="1" applyFont="1" applyFill="1" applyBorder="1" applyAlignment="1">
      <alignment horizontal="center" vertical="center"/>
    </xf>
    <xf numFmtId="0" fontId="20" fillId="0" borderId="55" xfId="0" applyNumberFormat="1" applyFont="1" applyFill="1" applyBorder="1" applyAlignment="1">
      <alignment horizontal="left" vertical="center"/>
    </xf>
    <xf numFmtId="0" fontId="37" fillId="0" borderId="54" xfId="0" applyNumberFormat="1" applyFont="1" applyFill="1" applyBorder="1" applyAlignment="1">
      <alignment horizontal="center" vertical="center" wrapText="1"/>
    </xf>
    <xf numFmtId="0" fontId="20" fillId="0" borderId="52" xfId="0" applyNumberFormat="1" applyFont="1" applyFill="1" applyBorder="1" applyAlignment="1">
      <alignment horizontal="left" vertical="center"/>
    </xf>
    <xf numFmtId="0" fontId="20" fillId="0" borderId="52" xfId="0" applyNumberFormat="1" applyFont="1" applyFill="1" applyBorder="1" applyAlignment="1">
      <alignment horizontal="left" vertical="center" wrapText="1"/>
    </xf>
    <xf numFmtId="0" fontId="20" fillId="0" borderId="58" xfId="0" applyNumberFormat="1" applyFont="1" applyFill="1" applyBorder="1" applyAlignment="1">
      <alignment horizontal="left" vertical="center" wrapText="1"/>
    </xf>
    <xf numFmtId="0" fontId="37" fillId="0" borderId="65" xfId="0" applyNumberFormat="1" applyFont="1" applyFill="1" applyBorder="1" applyAlignment="1">
      <alignment horizontal="center" vertical="center"/>
    </xf>
    <xf numFmtId="0" fontId="37" fillId="0" borderId="66" xfId="0" applyNumberFormat="1" applyFont="1" applyFill="1" applyBorder="1" applyAlignment="1">
      <alignment horizontal="center" vertical="center" wrapText="1"/>
    </xf>
    <xf numFmtId="0" fontId="20" fillId="0" borderId="67" xfId="0" applyNumberFormat="1" applyFont="1" applyFill="1" applyBorder="1">
      <alignment vertical="center"/>
    </xf>
    <xf numFmtId="0" fontId="37" fillId="0" borderId="69" xfId="0" applyNumberFormat="1" applyFont="1" applyFill="1" applyBorder="1" applyAlignment="1">
      <alignment horizontal="center" vertical="center" shrinkToFit="1"/>
    </xf>
    <xf numFmtId="0" fontId="37" fillId="0" borderId="70" xfId="0" applyNumberFormat="1" applyFont="1" applyFill="1" applyBorder="1" applyAlignment="1">
      <alignment horizontal="center" vertical="center"/>
    </xf>
    <xf numFmtId="49" fontId="20" fillId="0" borderId="71" xfId="0" applyNumberFormat="1" applyFont="1" applyFill="1" applyBorder="1" applyAlignment="1">
      <alignment horizontal="center" vertical="center"/>
    </xf>
    <xf numFmtId="0" fontId="37" fillId="0" borderId="73" xfId="0" applyNumberFormat="1" applyFont="1" applyFill="1" applyBorder="1" applyAlignment="1">
      <alignment horizontal="center" vertical="center"/>
    </xf>
    <xf numFmtId="0" fontId="20" fillId="0" borderId="71" xfId="0" applyNumberFormat="1" applyFont="1" applyFill="1" applyBorder="1">
      <alignment vertical="center"/>
    </xf>
    <xf numFmtId="0" fontId="37" fillId="0" borderId="59" xfId="0" applyNumberFormat="1" applyFont="1" applyFill="1" applyBorder="1" applyAlignment="1">
      <alignment horizontal="center" vertical="center" wrapText="1" shrinkToFit="1"/>
    </xf>
    <xf numFmtId="0" fontId="37" fillId="0" borderId="48" xfId="0" applyNumberFormat="1" applyFont="1" applyFill="1" applyBorder="1" applyAlignment="1">
      <alignment horizontal="center" vertical="center"/>
    </xf>
    <xf numFmtId="49" fontId="20" fillId="0" borderId="49" xfId="0" applyNumberFormat="1" applyFont="1" applyFill="1" applyBorder="1" applyAlignment="1">
      <alignment horizontal="center" vertical="center"/>
    </xf>
    <xf numFmtId="0" fontId="37" fillId="0" borderId="63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left" vertical="center"/>
    </xf>
    <xf numFmtId="0" fontId="37" fillId="0" borderId="65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vertical="center" wrapText="1"/>
    </xf>
    <xf numFmtId="0" fontId="37" fillId="24" borderId="47" xfId="0" applyNumberFormat="1" applyFont="1" applyFill="1" applyBorder="1" applyAlignment="1">
      <alignment horizontal="center" vertical="center"/>
    </xf>
    <xf numFmtId="0" fontId="20" fillId="0" borderId="55" xfId="0" applyNumberFormat="1" applyFont="1" applyFill="1" applyBorder="1" applyAlignment="1">
      <alignment horizontal="left" vertical="center" shrinkToFit="1"/>
    </xf>
    <xf numFmtId="0" fontId="37" fillId="0" borderId="64" xfId="0" applyNumberFormat="1" applyFont="1" applyFill="1" applyBorder="1" applyAlignment="1">
      <alignment horizontal="center" vertical="center" wrapText="1"/>
    </xf>
    <xf numFmtId="0" fontId="20" fillId="0" borderId="74" xfId="0" applyNumberFormat="1" applyFont="1" applyFill="1" applyBorder="1" applyAlignment="1">
      <alignment vertical="center" wrapText="1"/>
    </xf>
    <xf numFmtId="0" fontId="37" fillId="24" borderId="55" xfId="0" applyNumberFormat="1" applyFont="1" applyFill="1" applyBorder="1" applyAlignment="1">
      <alignment horizontal="center" vertical="center" wrapText="1"/>
    </xf>
    <xf numFmtId="0" fontId="37" fillId="0" borderId="10" xfId="0" applyNumberFormat="1" applyFont="1" applyFill="1" applyBorder="1" applyAlignment="1">
      <alignment horizontal="center" vertical="center"/>
    </xf>
    <xf numFmtId="0" fontId="37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37" fillId="0" borderId="45" xfId="0" applyNumberFormat="1" applyFont="1" applyFill="1" applyBorder="1" applyAlignment="1">
      <alignment horizontal="center" vertical="center"/>
    </xf>
    <xf numFmtId="0" fontId="20" fillId="0" borderId="46" xfId="0" applyNumberFormat="1" applyFont="1" applyFill="1" applyBorder="1" applyAlignment="1">
      <alignment horizontal="center" vertical="center"/>
    </xf>
    <xf numFmtId="0" fontId="37" fillId="24" borderId="56" xfId="0" applyNumberFormat="1" applyFont="1" applyFill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37" fillId="0" borderId="50" xfId="0" applyNumberFormat="1" applyFont="1" applyFill="1" applyBorder="1" applyAlignment="1">
      <alignment horizontal="center" vertical="center"/>
    </xf>
    <xf numFmtId="0" fontId="37" fillId="0" borderId="56" xfId="0" applyNumberFormat="1" applyFont="1" applyFill="1" applyBorder="1" applyAlignment="1">
      <alignment horizontal="center" vertical="center"/>
    </xf>
    <xf numFmtId="0" fontId="37" fillId="0" borderId="72" xfId="0" applyNumberFormat="1" applyFont="1" applyFill="1" applyBorder="1" applyAlignment="1">
      <alignment horizontal="center" vertical="center"/>
    </xf>
    <xf numFmtId="0" fontId="37" fillId="24" borderId="50" xfId="0" applyNumberFormat="1" applyFont="1" applyFill="1" applyBorder="1" applyAlignment="1">
      <alignment horizontal="center" vertical="center"/>
    </xf>
    <xf numFmtId="0" fontId="21" fillId="0" borderId="76" xfId="42" applyFont="1" applyBorder="1" applyAlignment="1">
      <alignment horizontal="center" vertical="center"/>
    </xf>
    <xf numFmtId="0" fontId="21" fillId="0" borderId="77" xfId="42" applyFont="1" applyBorder="1" applyAlignment="1">
      <alignment horizontal="center" vertical="center"/>
    </xf>
    <xf numFmtId="49" fontId="28" fillId="0" borderId="39" xfId="42" quotePrefix="1" applyNumberFormat="1" applyFont="1" applyBorder="1" applyAlignment="1">
      <alignment horizontal="center" vertical="center"/>
    </xf>
    <xf numFmtId="49" fontId="28" fillId="0" borderId="40" xfId="42" quotePrefix="1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83" xfId="0" applyNumberFormat="1" applyBorder="1">
      <alignment vertical="center"/>
    </xf>
    <xf numFmtId="0" fontId="21" fillId="0" borderId="83" xfId="42" applyFont="1" applyFill="1" applyBorder="1" applyAlignment="1">
      <alignment horizontal="center" vertical="center"/>
    </xf>
    <xf numFmtId="49" fontId="39" fillId="0" borderId="83" xfId="0" applyNumberFormat="1" applyFont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37" fillId="0" borderId="50" xfId="0" applyNumberFormat="1" applyFont="1" applyFill="1" applyBorder="1" applyAlignment="1">
      <alignment horizontal="center" vertical="center"/>
    </xf>
    <xf numFmtId="0" fontId="37" fillId="0" borderId="56" xfId="0" applyNumberFormat="1" applyFont="1" applyFill="1" applyBorder="1" applyAlignment="1">
      <alignment horizontal="center" vertical="center"/>
    </xf>
    <xf numFmtId="0" fontId="37" fillId="0" borderId="72" xfId="0" applyNumberFormat="1" applyFont="1" applyFill="1" applyBorder="1" applyAlignment="1">
      <alignment horizontal="center" vertical="center"/>
    </xf>
    <xf numFmtId="0" fontId="37" fillId="0" borderId="68" xfId="0" applyNumberFormat="1" applyFont="1" applyFill="1" applyBorder="1" applyAlignment="1">
      <alignment horizontal="center" vertical="center"/>
    </xf>
    <xf numFmtId="0" fontId="40" fillId="0" borderId="52" xfId="0" applyNumberFormat="1" applyFont="1" applyFill="1" applyBorder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0" fillId="0" borderId="49" xfId="0" applyNumberFormat="1" applyFont="1" applyFill="1" applyBorder="1" applyAlignment="1">
      <alignment vertical="center"/>
    </xf>
    <xf numFmtId="0" fontId="20" fillId="0" borderId="52" xfId="0" applyNumberFormat="1" applyFont="1" applyFill="1" applyBorder="1" applyAlignment="1">
      <alignment vertical="center"/>
    </xf>
    <xf numFmtId="0" fontId="20" fillId="0" borderId="58" xfId="0" applyNumberFormat="1" applyFont="1" applyFill="1" applyBorder="1" applyAlignment="1">
      <alignment vertical="center"/>
    </xf>
    <xf numFmtId="0" fontId="20" fillId="0" borderId="55" xfId="0" applyNumberFormat="1" applyFont="1" applyFill="1" applyBorder="1" applyAlignment="1">
      <alignment vertical="center" shrinkToFit="1"/>
    </xf>
    <xf numFmtId="0" fontId="20" fillId="0" borderId="61" xfId="0" applyNumberFormat="1" applyFont="1" applyFill="1" applyBorder="1" applyAlignment="1">
      <alignment vertical="center"/>
    </xf>
    <xf numFmtId="0" fontId="20" fillId="0" borderId="64" xfId="0" applyNumberFormat="1" applyFont="1" applyFill="1" applyBorder="1" applyAlignment="1">
      <alignment vertical="center"/>
    </xf>
    <xf numFmtId="49" fontId="20" fillId="0" borderId="52" xfId="0" applyNumberFormat="1" applyFont="1" applyFill="1" applyBorder="1" applyAlignment="1">
      <alignment vertical="center"/>
    </xf>
    <xf numFmtId="0" fontId="20" fillId="0" borderId="67" xfId="0" applyNumberFormat="1" applyFont="1" applyFill="1" applyBorder="1" applyAlignment="1">
      <alignment vertical="center"/>
    </xf>
    <xf numFmtId="0" fontId="20" fillId="0" borderId="55" xfId="0" applyNumberFormat="1" applyFont="1" applyFill="1" applyBorder="1" applyAlignment="1">
      <alignment vertical="center"/>
    </xf>
    <xf numFmtId="49" fontId="20" fillId="0" borderId="71" xfId="0" applyNumberFormat="1" applyFont="1" applyFill="1" applyBorder="1" applyAlignment="1">
      <alignment vertical="center"/>
    </xf>
    <xf numFmtId="0" fontId="32" fillId="0" borderId="0" xfId="0" applyNumberFormat="1" applyFont="1" applyAlignment="1">
      <alignment vertical="center"/>
    </xf>
    <xf numFmtId="0" fontId="20" fillId="0" borderId="84" xfId="0" applyNumberFormat="1" applyFont="1" applyFill="1" applyBorder="1" applyAlignment="1">
      <alignment horizontal="center" vertical="center"/>
    </xf>
    <xf numFmtId="49" fontId="28" fillId="24" borderId="39" xfId="42" quotePrefix="1" applyNumberFormat="1" applyFont="1" applyFill="1" applyBorder="1" applyAlignment="1">
      <alignment horizontal="center" vertical="center"/>
    </xf>
    <xf numFmtId="0" fontId="21" fillId="24" borderId="76" xfId="42" applyFont="1" applyFill="1" applyBorder="1" applyAlignment="1">
      <alignment horizontal="center" vertical="center"/>
    </xf>
    <xf numFmtId="49" fontId="28" fillId="24" borderId="39" xfId="42" applyNumberFormat="1" applyFont="1" applyFill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49" fontId="28" fillId="25" borderId="39" xfId="42" applyNumberFormat="1" applyFont="1" applyFill="1" applyBorder="1" applyAlignment="1">
      <alignment horizontal="center" vertical="center"/>
    </xf>
    <xf numFmtId="0" fontId="27" fillId="0" borderId="86" xfId="0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9" fillId="0" borderId="90" xfId="0" applyFont="1" applyBorder="1" applyAlignment="1">
      <alignment horizontal="center" vertical="center" wrapText="1"/>
    </xf>
    <xf numFmtId="49" fontId="42" fillId="24" borderId="83" xfId="0" applyNumberFormat="1" applyFont="1" applyFill="1" applyBorder="1">
      <alignment vertical="center"/>
    </xf>
    <xf numFmtId="0" fontId="24" fillId="24" borderId="83" xfId="42" applyFont="1" applyFill="1" applyBorder="1" applyAlignment="1">
      <alignment horizontal="center" vertical="center"/>
    </xf>
    <xf numFmtId="49" fontId="28" fillId="24" borderId="38" xfId="42" applyNumberFormat="1" applyFont="1" applyFill="1" applyBorder="1" applyAlignment="1">
      <alignment horizontal="center" vertical="center"/>
    </xf>
    <xf numFmtId="0" fontId="24" fillId="24" borderId="29" xfId="42" applyFont="1" applyFill="1" applyBorder="1" applyAlignment="1">
      <alignment horizontal="center" vertical="center"/>
    </xf>
    <xf numFmtId="0" fontId="42" fillId="0" borderId="0" xfId="0" applyNumberFormat="1" applyFont="1" applyAlignment="1">
      <alignment horizontal="center" vertical="center"/>
    </xf>
    <xf numFmtId="0" fontId="24" fillId="25" borderId="16" xfId="42" applyFont="1" applyFill="1" applyBorder="1" applyAlignment="1">
      <alignment horizontal="center" vertical="center"/>
    </xf>
    <xf numFmtId="0" fontId="24" fillId="25" borderId="20" xfId="42" applyFont="1" applyFill="1" applyBorder="1" applyAlignment="1">
      <alignment horizontal="center" vertical="center"/>
    </xf>
    <xf numFmtId="0" fontId="27" fillId="25" borderId="86" xfId="0" applyFont="1" applyFill="1" applyBorder="1" applyAlignment="1">
      <alignment horizontal="center" vertical="center" wrapText="1"/>
    </xf>
    <xf numFmtId="0" fontId="23" fillId="25" borderId="33" xfId="42" applyFont="1" applyFill="1" applyBorder="1" applyAlignment="1">
      <alignment horizontal="center" vertical="center"/>
    </xf>
    <xf numFmtId="0" fontId="30" fillId="25" borderId="33" xfId="42" applyFont="1" applyFill="1" applyBorder="1" applyAlignment="1">
      <alignment horizontal="center" vertical="center"/>
    </xf>
    <xf numFmtId="0" fontId="21" fillId="25" borderId="33" xfId="42" applyFont="1" applyFill="1" applyBorder="1" applyAlignment="1">
      <alignment horizontal="center" vertical="center"/>
    </xf>
    <xf numFmtId="0" fontId="21" fillId="25" borderId="76" xfId="42" applyFont="1" applyFill="1" applyBorder="1" applyAlignment="1">
      <alignment horizontal="center" vertical="center"/>
    </xf>
    <xf numFmtId="49" fontId="28" fillId="25" borderId="39" xfId="42" quotePrefix="1" applyNumberFormat="1" applyFont="1" applyFill="1" applyBorder="1" applyAlignment="1">
      <alignment horizontal="center" vertical="center"/>
    </xf>
    <xf numFmtId="0" fontId="23" fillId="24" borderId="33" xfId="42" applyFont="1" applyFill="1" applyBorder="1" applyAlignment="1">
      <alignment horizontal="center" vertical="center"/>
    </xf>
    <xf numFmtId="0" fontId="30" fillId="24" borderId="33" xfId="42" applyFont="1" applyFill="1" applyBorder="1" applyAlignment="1">
      <alignment horizontal="center" vertical="center"/>
    </xf>
    <xf numFmtId="0" fontId="21" fillId="24" borderId="33" xfId="42" applyFont="1" applyFill="1" applyBorder="1" applyAlignment="1">
      <alignment horizontal="center" vertical="center"/>
    </xf>
    <xf numFmtId="0" fontId="27" fillId="24" borderId="86" xfId="0" applyFont="1" applyFill="1" applyBorder="1" applyAlignment="1">
      <alignment horizontal="center" vertical="center" wrapText="1"/>
    </xf>
    <xf numFmtId="49" fontId="28" fillId="0" borderId="39" xfId="42" applyNumberFormat="1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/>
    </xf>
    <xf numFmtId="0" fontId="21" fillId="0" borderId="33" xfId="42" applyFont="1" applyFill="1" applyBorder="1" applyAlignment="1">
      <alignment horizontal="center" vertical="center"/>
    </xf>
    <xf numFmtId="0" fontId="21" fillId="0" borderId="76" xfId="42" applyFont="1" applyFill="1" applyBorder="1" applyAlignment="1">
      <alignment horizontal="center" vertical="center"/>
    </xf>
    <xf numFmtId="49" fontId="28" fillId="0" borderId="39" xfId="42" quotePrefix="1" applyNumberFormat="1" applyFont="1" applyFill="1" applyBorder="1" applyAlignment="1">
      <alignment horizontal="center" vertical="center"/>
    </xf>
    <xf numFmtId="0" fontId="25" fillId="25" borderId="16" xfId="0" applyFont="1" applyFill="1" applyBorder="1" applyAlignment="1">
      <alignment horizontal="center" vertical="center"/>
    </xf>
    <xf numFmtId="0" fontId="23" fillId="25" borderId="34" xfId="42" applyFont="1" applyFill="1" applyBorder="1" applyAlignment="1">
      <alignment horizontal="center" vertical="center"/>
    </xf>
    <xf numFmtId="0" fontId="30" fillId="25" borderId="34" xfId="42" applyFont="1" applyFill="1" applyBorder="1" applyAlignment="1">
      <alignment horizontal="center" vertical="center"/>
    </xf>
    <xf numFmtId="0" fontId="21" fillId="25" borderId="34" xfId="42" applyFont="1" applyFill="1" applyBorder="1" applyAlignment="1">
      <alignment horizontal="center" vertical="center"/>
    </xf>
    <xf numFmtId="0" fontId="21" fillId="25" borderId="77" xfId="42" applyFont="1" applyFill="1" applyBorder="1" applyAlignment="1">
      <alignment horizontal="center" vertical="center"/>
    </xf>
    <xf numFmtId="0" fontId="27" fillId="24" borderId="85" xfId="0" applyFont="1" applyFill="1" applyBorder="1" applyAlignment="1">
      <alignment horizontal="center" vertical="center" wrapText="1"/>
    </xf>
    <xf numFmtId="0" fontId="23" fillId="24" borderId="32" xfId="42" applyFont="1" applyFill="1" applyBorder="1" applyAlignment="1">
      <alignment horizontal="center" vertical="center"/>
    </xf>
    <xf numFmtId="0" fontId="30" fillId="24" borderId="32" xfId="42" applyFont="1" applyFill="1" applyBorder="1" applyAlignment="1">
      <alignment horizontal="center" vertical="center"/>
    </xf>
    <xf numFmtId="0" fontId="21" fillId="24" borderId="32" xfId="42" applyFont="1" applyFill="1" applyBorder="1" applyAlignment="1">
      <alignment horizontal="center" vertical="center"/>
    </xf>
    <xf numFmtId="0" fontId="21" fillId="24" borderId="75" xfId="42" applyFont="1" applyFill="1" applyBorder="1" applyAlignment="1">
      <alignment horizontal="center" vertical="center"/>
    </xf>
    <xf numFmtId="49" fontId="28" fillId="24" borderId="38" xfId="42" quotePrefix="1" applyNumberFormat="1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0" fontId="24" fillId="24" borderId="26" xfId="42" applyFont="1" applyFill="1" applyBorder="1" applyAlignment="1">
      <alignment horizontal="center" vertical="center"/>
    </xf>
    <xf numFmtId="0" fontId="25" fillId="24" borderId="89" xfId="0" applyFont="1" applyFill="1" applyBorder="1" applyAlignment="1">
      <alignment horizontal="center" vertical="center"/>
    </xf>
    <xf numFmtId="0" fontId="23" fillId="24" borderId="36" xfId="42" applyFont="1" applyFill="1" applyBorder="1" applyAlignment="1">
      <alignment horizontal="center" vertical="center"/>
    </xf>
    <xf numFmtId="0" fontId="30" fillId="24" borderId="36" xfId="42" applyFont="1" applyFill="1" applyBorder="1" applyAlignment="1">
      <alignment horizontal="center" vertical="center"/>
    </xf>
    <xf numFmtId="0" fontId="21" fillId="24" borderId="36" xfId="42" applyFont="1" applyFill="1" applyBorder="1" applyAlignment="1">
      <alignment horizontal="center" vertical="center"/>
    </xf>
    <xf numFmtId="0" fontId="21" fillId="24" borderId="78" xfId="42" applyFont="1" applyFill="1" applyBorder="1" applyAlignment="1">
      <alignment horizontal="center" vertical="center"/>
    </xf>
    <xf numFmtId="49" fontId="28" fillId="24" borderId="41" xfId="42" quotePrefix="1" applyNumberFormat="1" applyFont="1" applyFill="1" applyBorder="1" applyAlignment="1">
      <alignment horizontal="center" vertical="center"/>
    </xf>
    <xf numFmtId="49" fontId="28" fillId="24" borderId="41" xfId="42" applyNumberFormat="1" applyFont="1" applyFill="1" applyBorder="1" applyAlignment="1">
      <alignment horizontal="center" vertical="center"/>
    </xf>
    <xf numFmtId="0" fontId="24" fillId="25" borderId="28" xfId="42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23" fillId="25" borderId="35" xfId="42" applyFont="1" applyFill="1" applyBorder="1" applyAlignment="1">
      <alignment horizontal="center" vertical="center"/>
    </xf>
    <xf numFmtId="0" fontId="30" fillId="25" borderId="35" xfId="42" applyFont="1" applyFill="1" applyBorder="1" applyAlignment="1">
      <alignment horizontal="center" vertical="center"/>
    </xf>
    <xf numFmtId="0" fontId="21" fillId="25" borderId="35" xfId="42" applyFont="1" applyFill="1" applyBorder="1" applyAlignment="1">
      <alignment horizontal="center" vertical="center"/>
    </xf>
    <xf numFmtId="0" fontId="21" fillId="25" borderId="79" xfId="42" applyFont="1" applyFill="1" applyBorder="1" applyAlignment="1">
      <alignment horizontal="center" vertical="center"/>
    </xf>
    <xf numFmtId="49" fontId="28" fillId="25" borderId="42" xfId="42" quotePrefix="1" applyNumberFormat="1" applyFont="1" applyFill="1" applyBorder="1" applyAlignment="1">
      <alignment horizontal="center" vertical="center"/>
    </xf>
    <xf numFmtId="49" fontId="28" fillId="25" borderId="42" xfId="42" applyNumberFormat="1" applyFont="1" applyFill="1" applyBorder="1" applyAlignment="1">
      <alignment horizontal="center" vertical="center"/>
    </xf>
    <xf numFmtId="176" fontId="0" fillId="24" borderId="0" xfId="0" applyNumberFormat="1" applyFill="1">
      <alignment vertical="center"/>
    </xf>
    <xf numFmtId="0" fontId="37" fillId="0" borderId="18" xfId="0" applyNumberFormat="1" applyFont="1" applyFill="1" applyBorder="1" applyAlignment="1">
      <alignment horizontal="center" vertical="center"/>
    </xf>
    <xf numFmtId="0" fontId="37" fillId="0" borderId="68" xfId="0" applyNumberFormat="1" applyFont="1" applyFill="1" applyBorder="1" applyAlignment="1">
      <alignment horizontal="center" vertical="center"/>
    </xf>
    <xf numFmtId="0" fontId="37" fillId="0" borderId="91" xfId="0" applyNumberFormat="1" applyFont="1" applyFill="1" applyBorder="1" applyAlignment="1">
      <alignment horizontal="center" vertical="center" wrapText="1"/>
    </xf>
    <xf numFmtId="0" fontId="20" fillId="0" borderId="92" xfId="0" applyNumberFormat="1" applyFont="1" applyFill="1" applyBorder="1">
      <alignment vertical="center"/>
    </xf>
    <xf numFmtId="0" fontId="37" fillId="0" borderId="93" xfId="0" applyNumberFormat="1" applyFont="1" applyFill="1" applyBorder="1" applyAlignment="1">
      <alignment horizontal="center" vertical="center" shrinkToFit="1"/>
    </xf>
    <xf numFmtId="0" fontId="20" fillId="0" borderId="57" xfId="0" applyNumberFormat="1" applyFont="1" applyFill="1" applyBorder="1" applyAlignment="1">
      <alignment horizontal="left" vertical="center"/>
    </xf>
    <xf numFmtId="49" fontId="20" fillId="0" borderId="63" xfId="0" applyNumberFormat="1" applyFont="1" applyFill="1" applyBorder="1" applyAlignment="1">
      <alignment horizontal="center" vertical="center"/>
    </xf>
    <xf numFmtId="0" fontId="37" fillId="0" borderId="50" xfId="0" applyNumberFormat="1" applyFont="1" applyFill="1" applyBorder="1" applyAlignment="1">
      <alignment horizontal="center" vertical="center"/>
    </xf>
    <xf numFmtId="0" fontId="24" fillId="26" borderId="20" xfId="42" applyFont="1" applyFill="1" applyBorder="1" applyAlignment="1">
      <alignment horizontal="center" vertical="center"/>
    </xf>
    <xf numFmtId="0" fontId="27" fillId="26" borderId="86" xfId="0" applyFont="1" applyFill="1" applyBorder="1" applyAlignment="1">
      <alignment horizontal="center" vertical="center" wrapText="1"/>
    </xf>
    <xf numFmtId="0" fontId="23" fillId="26" borderId="33" xfId="42" applyFont="1" applyFill="1" applyBorder="1" applyAlignment="1">
      <alignment horizontal="center" vertical="center"/>
    </xf>
    <xf numFmtId="0" fontId="30" fillId="26" borderId="33" xfId="42" applyFont="1" applyFill="1" applyBorder="1" applyAlignment="1">
      <alignment horizontal="center" vertical="center"/>
    </xf>
    <xf numFmtId="0" fontId="21" fillId="26" borderId="33" xfId="42" applyFont="1" applyFill="1" applyBorder="1" applyAlignment="1">
      <alignment horizontal="center" vertical="center"/>
    </xf>
    <xf numFmtId="0" fontId="21" fillId="26" borderId="76" xfId="42" applyFont="1" applyFill="1" applyBorder="1" applyAlignment="1">
      <alignment horizontal="center" vertical="center"/>
    </xf>
    <xf numFmtId="49" fontId="28" fillId="26" borderId="39" xfId="42" quotePrefix="1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27" fillId="24" borderId="88" xfId="0" applyFont="1" applyFill="1" applyBorder="1" applyAlignment="1">
      <alignment horizontal="center" vertical="center" wrapText="1"/>
    </xf>
    <xf numFmtId="0" fontId="24" fillId="24" borderId="30" xfId="42" applyFont="1" applyFill="1" applyBorder="1" applyAlignment="1">
      <alignment horizontal="center" vertical="center"/>
    </xf>
    <xf numFmtId="0" fontId="23" fillId="24" borderId="34" xfId="42" applyFont="1" applyFill="1" applyBorder="1" applyAlignment="1">
      <alignment horizontal="center" vertical="center"/>
    </xf>
    <xf numFmtId="0" fontId="30" fillId="24" borderId="34" xfId="42" applyFont="1" applyFill="1" applyBorder="1" applyAlignment="1">
      <alignment horizontal="center" vertical="center"/>
    </xf>
    <xf numFmtId="0" fontId="21" fillId="24" borderId="34" xfId="42" applyFont="1" applyFill="1" applyBorder="1" applyAlignment="1">
      <alignment horizontal="center" vertical="center"/>
    </xf>
    <xf numFmtId="0" fontId="21" fillId="24" borderId="77" xfId="42" applyFont="1" applyFill="1" applyBorder="1" applyAlignment="1">
      <alignment horizontal="center" vertical="center"/>
    </xf>
    <xf numFmtId="49" fontId="28" fillId="24" borderId="40" xfId="42" quotePrefix="1" applyNumberFormat="1" applyFont="1" applyFill="1" applyBorder="1" applyAlignment="1">
      <alignment horizontal="center" vertical="center"/>
    </xf>
    <xf numFmtId="0" fontId="26" fillId="24" borderId="20" xfId="42" applyFont="1" applyFill="1" applyBorder="1" applyAlignment="1">
      <alignment horizontal="center" vertical="center"/>
    </xf>
    <xf numFmtId="0" fontId="27" fillId="24" borderId="87" xfId="0" applyFont="1" applyFill="1" applyBorder="1" applyAlignment="1">
      <alignment horizontal="center" vertical="center" wrapText="1"/>
    </xf>
    <xf numFmtId="0" fontId="0" fillId="26" borderId="0" xfId="0" applyNumberFormat="1" applyFill="1">
      <alignment vertical="center"/>
    </xf>
    <xf numFmtId="0" fontId="29" fillId="24" borderId="90" xfId="0" applyFont="1" applyFill="1" applyBorder="1" applyAlignment="1">
      <alignment horizontal="center" vertical="center" wrapText="1"/>
    </xf>
    <xf numFmtId="0" fontId="37" fillId="0" borderId="78" xfId="0" applyNumberFormat="1" applyFont="1" applyFill="1" applyBorder="1" applyAlignment="1">
      <alignment horizontal="center" vertical="center" wrapText="1"/>
    </xf>
    <xf numFmtId="0" fontId="42" fillId="24" borderId="0" xfId="0" applyNumberFormat="1" applyFont="1" applyFill="1" applyAlignment="1">
      <alignment horizontal="center" vertical="center"/>
    </xf>
    <xf numFmtId="49" fontId="28" fillId="25" borderId="40" xfId="42" applyNumberFormat="1" applyFont="1" applyFill="1" applyBorder="1" applyAlignment="1">
      <alignment horizontal="center" vertical="center"/>
    </xf>
    <xf numFmtId="0" fontId="24" fillId="0" borderId="80" xfId="42" applyFont="1" applyBorder="1" applyAlignment="1">
      <alignment horizontal="center" vertical="center"/>
    </xf>
    <xf numFmtId="0" fontId="27" fillId="24" borderId="94" xfId="0" applyFont="1" applyFill="1" applyBorder="1" applyAlignment="1">
      <alignment horizontal="center" vertical="center" wrapText="1"/>
    </xf>
    <xf numFmtId="0" fontId="27" fillId="24" borderId="90" xfId="0" applyFont="1" applyFill="1" applyBorder="1" applyAlignment="1">
      <alignment horizontal="center" vertical="center" wrapText="1"/>
    </xf>
    <xf numFmtId="0" fontId="27" fillId="24" borderId="95" xfId="0" applyFont="1" applyFill="1" applyBorder="1" applyAlignment="1">
      <alignment horizontal="center" vertical="center" wrapText="1"/>
    </xf>
    <xf numFmtId="0" fontId="27" fillId="26" borderId="90" xfId="0" applyFont="1" applyFill="1" applyBorder="1" applyAlignment="1">
      <alignment horizontal="center" vertical="center" wrapText="1"/>
    </xf>
    <xf numFmtId="0" fontId="25" fillId="24" borderId="3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5" borderId="20" xfId="0" applyFont="1" applyFill="1" applyBorder="1" applyAlignment="1">
      <alignment horizontal="center" vertical="center"/>
    </xf>
    <xf numFmtId="0" fontId="25" fillId="25" borderId="96" xfId="0" applyFont="1" applyFill="1" applyBorder="1" applyAlignment="1">
      <alignment horizontal="center" vertical="center"/>
    </xf>
    <xf numFmtId="0" fontId="0" fillId="0" borderId="97" xfId="0" applyNumberFormat="1" applyBorder="1">
      <alignment vertical="center"/>
    </xf>
    <xf numFmtId="0" fontId="29" fillId="0" borderId="86" xfId="0" applyFont="1" applyBorder="1" applyAlignment="1">
      <alignment horizontal="center" vertical="center" wrapText="1"/>
    </xf>
    <xf numFmtId="0" fontId="29" fillId="0" borderId="98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0" fontId="25" fillId="0" borderId="0" xfId="42" applyFont="1" applyFill="1" applyBorder="1" applyAlignment="1">
      <alignment horizontal="center" vertical="center" shrinkToFit="1"/>
    </xf>
    <xf numFmtId="0" fontId="44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5" fillId="0" borderId="99" xfId="42" applyFont="1" applyBorder="1" applyAlignment="1">
      <alignment horizontal="center" vertical="center" shrinkToFit="1"/>
    </xf>
    <xf numFmtId="0" fontId="24" fillId="24" borderId="89" xfId="42" applyFont="1" applyFill="1" applyBorder="1" applyAlignment="1">
      <alignment horizontal="center" vertical="center"/>
    </xf>
    <xf numFmtId="0" fontId="25" fillId="0" borderId="100" xfId="42" applyFont="1" applyBorder="1" applyAlignment="1">
      <alignment horizontal="center" vertical="center" shrinkToFit="1"/>
    </xf>
    <xf numFmtId="0" fontId="24" fillId="24" borderId="101" xfId="42" applyFont="1" applyFill="1" applyBorder="1" applyAlignment="1">
      <alignment horizontal="center" vertical="center"/>
    </xf>
    <xf numFmtId="0" fontId="27" fillId="24" borderId="102" xfId="0" applyFont="1" applyFill="1" applyBorder="1" applyAlignment="1">
      <alignment horizontal="center" vertical="center" wrapText="1"/>
    </xf>
    <xf numFmtId="49" fontId="24" fillId="0" borderId="16" xfId="42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03" xfId="0" applyNumberFormat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/>
    </xf>
    <xf numFmtId="49" fontId="0" fillId="27" borderId="16" xfId="0" applyNumberFormat="1" applyFill="1" applyBorder="1" applyAlignment="1">
      <alignment horizontal="center" vertical="center"/>
    </xf>
    <xf numFmtId="0" fontId="37" fillId="24" borderId="54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7" fillId="0" borderId="17" xfId="0" applyNumberFormat="1" applyFont="1" applyFill="1" applyBorder="1" applyAlignment="1">
      <alignment horizontal="center" vertical="center"/>
    </xf>
    <xf numFmtId="0" fontId="37" fillId="0" borderId="18" xfId="0" applyNumberFormat="1" applyFont="1" applyFill="1" applyBorder="1" applyAlignment="1">
      <alignment horizontal="center" vertical="center"/>
    </xf>
    <xf numFmtId="0" fontId="37" fillId="0" borderId="19" xfId="0" applyNumberFormat="1" applyFont="1" applyFill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37" fillId="0" borderId="50" xfId="0" applyNumberFormat="1" applyFont="1" applyFill="1" applyBorder="1" applyAlignment="1">
      <alignment horizontal="center" vertical="center"/>
    </xf>
    <xf numFmtId="0" fontId="37" fillId="0" borderId="56" xfId="0" applyNumberFormat="1" applyFont="1" applyFill="1" applyBorder="1" applyAlignment="1">
      <alignment horizontal="center" vertical="center"/>
    </xf>
    <xf numFmtId="0" fontId="37" fillId="0" borderId="72" xfId="0" applyNumberFormat="1" applyFont="1" applyFill="1" applyBorder="1" applyAlignment="1">
      <alignment horizontal="center" vertical="center"/>
    </xf>
    <xf numFmtId="0" fontId="37" fillId="0" borderId="68" xfId="0" applyNumberFormat="1" applyFont="1" applyFill="1" applyBorder="1" applyAlignment="1">
      <alignment horizontal="center" vertical="center"/>
    </xf>
    <xf numFmtId="0" fontId="31" fillId="0" borderId="44" xfId="42" applyFont="1" applyBorder="1" applyAlignment="1">
      <alignment horizontal="center" vertical="center"/>
    </xf>
    <xf numFmtId="0" fontId="21" fillId="0" borderId="80" xfId="42" applyFont="1" applyBorder="1" applyAlignment="1">
      <alignment horizontal="center" vertical="center"/>
    </xf>
    <xf numFmtId="0" fontId="21" fillId="0" borderId="81" xfId="42" applyFont="1" applyBorder="1" applyAlignment="1">
      <alignment horizontal="center" vertical="center"/>
    </xf>
    <xf numFmtId="0" fontId="21" fillId="0" borderId="82" xfId="42" applyFont="1" applyBorder="1" applyAlignment="1">
      <alignment horizontal="center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7"/>
  <sheetViews>
    <sheetView view="pageBreakPreview" topLeftCell="A16" zoomScale="55" zoomScaleNormal="50" zoomScaleSheetLayoutView="55" workbookViewId="0">
      <selection activeCell="G26" sqref="G26"/>
    </sheetView>
  </sheetViews>
  <sheetFormatPr defaultRowHeight="31.5"/>
  <cols>
    <col min="1" max="1" width="9.33203125" style="21" customWidth="1"/>
    <col min="2" max="2" width="12.109375" style="21" customWidth="1"/>
    <col min="3" max="3" width="25.44140625" style="21" bestFit="1" customWidth="1"/>
    <col min="4" max="4" width="57.5546875" style="116" customWidth="1"/>
    <col min="5" max="5" width="10.21875" style="21" customWidth="1"/>
    <col min="6" max="6" width="13" style="21" customWidth="1"/>
    <col min="7" max="7" width="25.44140625" style="21" bestFit="1" customWidth="1"/>
    <col min="8" max="8" width="55.21875" style="19" bestFit="1" customWidth="1"/>
  </cols>
  <sheetData>
    <row r="1" spans="1:8" ht="54">
      <c r="A1" s="240" t="s">
        <v>0</v>
      </c>
      <c r="B1" s="240"/>
      <c r="C1" s="240"/>
      <c r="D1" s="240"/>
      <c r="E1" s="240"/>
      <c r="F1" s="240"/>
      <c r="G1" s="240"/>
      <c r="H1" s="240"/>
    </row>
    <row r="2" spans="1:8" ht="21" customHeight="1" thickBot="1">
      <c r="A2" s="20"/>
      <c r="B2" s="20"/>
      <c r="C2" s="20"/>
      <c r="D2" s="105"/>
      <c r="E2" s="20"/>
      <c r="F2" s="20"/>
      <c r="G2" s="20"/>
      <c r="H2" s="1"/>
    </row>
    <row r="3" spans="1:8" ht="45" customHeight="1" thickBot="1">
      <c r="A3" s="80" t="s">
        <v>41</v>
      </c>
      <c r="B3" s="80" t="s">
        <v>42</v>
      </c>
      <c r="C3" s="81" t="s">
        <v>43</v>
      </c>
      <c r="D3" s="82" t="s">
        <v>159</v>
      </c>
      <c r="E3" s="80" t="s">
        <v>41</v>
      </c>
      <c r="F3" s="80" t="s">
        <v>42</v>
      </c>
      <c r="G3" s="83" t="s">
        <v>1</v>
      </c>
      <c r="H3" s="117" t="s">
        <v>159</v>
      </c>
    </row>
    <row r="4" spans="1:8" ht="51" customHeight="1">
      <c r="A4" s="241">
        <v>1</v>
      </c>
      <c r="B4" s="99">
        <v>6</v>
      </c>
      <c r="C4" s="31" t="s">
        <v>64</v>
      </c>
      <c r="D4" s="106" t="s">
        <v>137</v>
      </c>
      <c r="E4" s="244">
        <v>7</v>
      </c>
      <c r="F4" s="99">
        <v>7</v>
      </c>
      <c r="G4" s="31" t="s">
        <v>50</v>
      </c>
      <c r="H4" s="32" t="s">
        <v>136</v>
      </c>
    </row>
    <row r="5" spans="1:8" ht="51" customHeight="1">
      <c r="A5" s="242"/>
      <c r="B5" s="100">
        <v>13</v>
      </c>
      <c r="C5" s="33" t="s">
        <v>60</v>
      </c>
      <c r="D5" s="34" t="s">
        <v>138</v>
      </c>
      <c r="E5" s="245"/>
      <c r="F5" s="100">
        <v>14</v>
      </c>
      <c r="G5" s="33" t="s">
        <v>57</v>
      </c>
      <c r="H5" s="35" t="s">
        <v>135</v>
      </c>
    </row>
    <row r="6" spans="1:8" ht="51" customHeight="1">
      <c r="A6" s="242"/>
      <c r="B6" s="100">
        <v>20</v>
      </c>
      <c r="C6" s="33" t="s">
        <v>65</v>
      </c>
      <c r="D6" s="107" t="s">
        <v>139</v>
      </c>
      <c r="E6" s="245"/>
      <c r="F6" s="100">
        <v>21</v>
      </c>
      <c r="G6" s="36" t="s">
        <v>78</v>
      </c>
      <c r="H6" s="35" t="s">
        <v>134</v>
      </c>
    </row>
    <row r="7" spans="1:8" ht="51" customHeight="1">
      <c r="A7" s="242"/>
      <c r="B7" s="100">
        <v>27</v>
      </c>
      <c r="C7" s="37" t="s">
        <v>61</v>
      </c>
      <c r="D7" s="107" t="s">
        <v>140</v>
      </c>
      <c r="E7" s="245"/>
      <c r="F7" s="100">
        <v>28</v>
      </c>
      <c r="G7" s="38" t="s">
        <v>51</v>
      </c>
      <c r="H7" s="35" t="s">
        <v>133</v>
      </c>
    </row>
    <row r="8" spans="1:8" ht="51" customHeight="1" thickBot="1">
      <c r="A8" s="243"/>
      <c r="B8" s="101"/>
      <c r="C8" s="39"/>
      <c r="D8" s="108"/>
      <c r="E8" s="246"/>
      <c r="F8" s="101"/>
      <c r="G8" s="39"/>
      <c r="H8" s="40"/>
    </row>
    <row r="9" spans="1:8" ht="51" customHeight="1">
      <c r="A9" s="241">
        <v>2</v>
      </c>
      <c r="B9" s="75">
        <v>3</v>
      </c>
      <c r="C9" s="79" t="s">
        <v>88</v>
      </c>
      <c r="D9" s="106"/>
      <c r="E9" s="244">
        <v>8</v>
      </c>
      <c r="F9" s="99">
        <v>1</v>
      </c>
      <c r="G9" s="31" t="s">
        <v>62</v>
      </c>
      <c r="H9" s="32" t="s">
        <v>132</v>
      </c>
    </row>
    <row r="10" spans="1:8" ht="51" customHeight="1">
      <c r="A10" s="242"/>
      <c r="B10" s="90">
        <v>10</v>
      </c>
      <c r="C10" s="79" t="s">
        <v>88</v>
      </c>
      <c r="D10" s="109"/>
      <c r="E10" s="245"/>
      <c r="F10" s="100">
        <v>11</v>
      </c>
      <c r="G10" s="33" t="s">
        <v>82</v>
      </c>
      <c r="H10" s="35" t="s">
        <v>131</v>
      </c>
    </row>
    <row r="11" spans="1:8" ht="51" customHeight="1">
      <c r="A11" s="242"/>
      <c r="B11" s="100">
        <v>17</v>
      </c>
      <c r="C11" s="38" t="s">
        <v>52</v>
      </c>
      <c r="D11" s="107" t="s">
        <v>141</v>
      </c>
      <c r="E11" s="245"/>
      <c r="F11" s="100">
        <v>18</v>
      </c>
      <c r="G11" s="33" t="s">
        <v>81</v>
      </c>
      <c r="H11" s="104" t="s">
        <v>130</v>
      </c>
    </row>
    <row r="12" spans="1:8" ht="51" customHeight="1">
      <c r="A12" s="242"/>
      <c r="B12" s="100">
        <v>24</v>
      </c>
      <c r="C12" s="33" t="s">
        <v>67</v>
      </c>
      <c r="D12" s="110" t="s">
        <v>137</v>
      </c>
      <c r="E12" s="245"/>
      <c r="F12" s="100">
        <v>25</v>
      </c>
      <c r="G12" s="33" t="s">
        <v>49</v>
      </c>
      <c r="H12" s="35" t="s">
        <v>129</v>
      </c>
    </row>
    <row r="13" spans="1:8" ht="51" customHeight="1" thickBot="1">
      <c r="A13" s="243"/>
      <c r="B13" s="101"/>
      <c r="C13" s="39"/>
      <c r="D13" s="111"/>
      <c r="E13" s="246"/>
      <c r="F13" s="101"/>
      <c r="G13" s="77"/>
      <c r="H13" s="78"/>
    </row>
    <row r="14" spans="1:8" ht="51" customHeight="1">
      <c r="A14" s="241">
        <v>3</v>
      </c>
      <c r="B14" s="22">
        <v>3</v>
      </c>
      <c r="C14" s="41" t="s">
        <v>66</v>
      </c>
      <c r="D14" s="106" t="s">
        <v>142</v>
      </c>
      <c r="E14" s="244">
        <v>9</v>
      </c>
      <c r="F14" s="99">
        <v>1</v>
      </c>
      <c r="G14" s="31" t="s">
        <v>83</v>
      </c>
      <c r="H14" s="42" t="s">
        <v>128</v>
      </c>
    </row>
    <row r="15" spans="1:8" ht="51" customHeight="1">
      <c r="A15" s="242"/>
      <c r="B15" s="23">
        <v>10</v>
      </c>
      <c r="C15" s="43" t="s">
        <v>68</v>
      </c>
      <c r="D15" s="107" t="s">
        <v>143</v>
      </c>
      <c r="E15" s="245"/>
      <c r="F15" s="100">
        <v>8</v>
      </c>
      <c r="G15" s="44" t="s">
        <v>84</v>
      </c>
      <c r="H15" s="35" t="s">
        <v>127</v>
      </c>
    </row>
    <row r="16" spans="1:8" ht="51" customHeight="1">
      <c r="A16" s="242"/>
      <c r="B16" s="23">
        <v>17</v>
      </c>
      <c r="C16" s="43" t="s">
        <v>69</v>
      </c>
      <c r="D16" s="34" t="s">
        <v>144</v>
      </c>
      <c r="E16" s="245"/>
      <c r="F16" s="100">
        <v>15</v>
      </c>
      <c r="G16" s="38" t="s">
        <v>87</v>
      </c>
      <c r="H16" s="35" t="s">
        <v>126</v>
      </c>
    </row>
    <row r="17" spans="1:8" ht="51" customHeight="1">
      <c r="A17" s="242"/>
      <c r="B17" s="24">
        <v>24</v>
      </c>
      <c r="C17" s="46" t="s">
        <v>70</v>
      </c>
      <c r="D17" s="110" t="s">
        <v>146</v>
      </c>
      <c r="E17" s="245"/>
      <c r="F17" s="100">
        <v>22</v>
      </c>
      <c r="G17" s="38" t="s">
        <v>80</v>
      </c>
      <c r="H17" s="48" t="s">
        <v>125</v>
      </c>
    </row>
    <row r="18" spans="1:8" ht="51" customHeight="1" thickBot="1">
      <c r="A18" s="243"/>
      <c r="B18" s="24">
        <v>31</v>
      </c>
      <c r="C18" s="49" t="s">
        <v>45</v>
      </c>
      <c r="D18" s="111" t="s">
        <v>145</v>
      </c>
      <c r="E18" s="246"/>
      <c r="F18" s="85">
        <v>29</v>
      </c>
      <c r="G18" s="79" t="s">
        <v>88</v>
      </c>
      <c r="H18" s="40"/>
    </row>
    <row r="19" spans="1:8" ht="51" customHeight="1">
      <c r="A19" s="241">
        <v>4</v>
      </c>
      <c r="B19" s="22">
        <v>7</v>
      </c>
      <c r="C19" s="41" t="s">
        <v>46</v>
      </c>
      <c r="D19" s="106" t="s">
        <v>147</v>
      </c>
      <c r="E19" s="244">
        <v>10</v>
      </c>
      <c r="F19" s="99">
        <v>6</v>
      </c>
      <c r="G19" s="31" t="s">
        <v>72</v>
      </c>
      <c r="H19" s="32" t="s">
        <v>124</v>
      </c>
    </row>
    <row r="20" spans="1:8" ht="51" customHeight="1">
      <c r="A20" s="242"/>
      <c r="B20" s="23">
        <v>14</v>
      </c>
      <c r="C20" s="43" t="s">
        <v>74</v>
      </c>
      <c r="D20" s="112" t="s">
        <v>148</v>
      </c>
      <c r="E20" s="245"/>
      <c r="F20" s="100">
        <v>13</v>
      </c>
      <c r="G20" s="33" t="s">
        <v>74</v>
      </c>
      <c r="H20" s="35" t="s">
        <v>148</v>
      </c>
    </row>
    <row r="21" spans="1:8" ht="52.5" customHeight="1">
      <c r="A21" s="242"/>
      <c r="B21" s="23">
        <v>21</v>
      </c>
      <c r="C21" s="46" t="s">
        <v>73</v>
      </c>
      <c r="D21" s="112" t="s">
        <v>149</v>
      </c>
      <c r="E21" s="245"/>
      <c r="F21" s="100">
        <v>20</v>
      </c>
      <c r="G21" s="33" t="s">
        <v>79</v>
      </c>
      <c r="H21" s="58" t="s">
        <v>218</v>
      </c>
    </row>
    <row r="22" spans="1:8" ht="51" customHeight="1">
      <c r="A22" s="242"/>
      <c r="B22" s="23">
        <v>28</v>
      </c>
      <c r="C22" s="46" t="s">
        <v>72</v>
      </c>
      <c r="D22" s="110" t="s">
        <v>150</v>
      </c>
      <c r="E22" s="245"/>
      <c r="F22" s="100">
        <v>27</v>
      </c>
      <c r="G22" s="36" t="s">
        <v>78</v>
      </c>
      <c r="H22" s="48" t="s">
        <v>219</v>
      </c>
    </row>
    <row r="23" spans="1:8" ht="51" customHeight="1" thickBot="1">
      <c r="A23" s="243"/>
      <c r="B23" s="25"/>
      <c r="C23" s="61"/>
      <c r="D23" s="113"/>
      <c r="E23" s="248"/>
      <c r="F23" s="103"/>
      <c r="G23" s="63"/>
      <c r="H23" s="62"/>
    </row>
    <row r="24" spans="1:8" ht="51" customHeight="1">
      <c r="A24" s="241">
        <v>5</v>
      </c>
      <c r="B24" s="22">
        <v>5</v>
      </c>
      <c r="C24" s="68" t="s">
        <v>53</v>
      </c>
      <c r="D24" s="106" t="s">
        <v>145</v>
      </c>
      <c r="E24" s="244">
        <v>11</v>
      </c>
      <c r="F24" s="99">
        <v>3</v>
      </c>
      <c r="G24" s="69" t="s">
        <v>56</v>
      </c>
      <c r="H24" s="70"/>
    </row>
    <row r="25" spans="1:8" ht="51" customHeight="1">
      <c r="A25" s="242"/>
      <c r="B25" s="23">
        <v>12</v>
      </c>
      <c r="C25" s="54" t="s">
        <v>71</v>
      </c>
      <c r="D25" s="110" t="s">
        <v>151</v>
      </c>
      <c r="E25" s="245"/>
      <c r="F25" s="100">
        <v>10</v>
      </c>
      <c r="G25" s="33" t="s">
        <v>77</v>
      </c>
      <c r="H25" s="35"/>
    </row>
    <row r="26" spans="1:8" ht="51" customHeight="1">
      <c r="A26" s="242"/>
      <c r="B26" s="23">
        <v>19</v>
      </c>
      <c r="C26" s="53" t="s">
        <v>59</v>
      </c>
      <c r="D26" s="114" t="s">
        <v>152</v>
      </c>
      <c r="E26" s="245"/>
      <c r="F26" s="100">
        <v>17</v>
      </c>
      <c r="G26" s="44" t="s">
        <v>54</v>
      </c>
      <c r="H26" s="35"/>
    </row>
    <row r="27" spans="1:8" ht="51" customHeight="1">
      <c r="A27" s="242"/>
      <c r="B27" s="24">
        <v>26</v>
      </c>
      <c r="C27" s="46" t="s">
        <v>55</v>
      </c>
      <c r="D27" s="112" t="s">
        <v>153</v>
      </c>
      <c r="E27" s="245"/>
      <c r="F27" s="100">
        <v>24</v>
      </c>
      <c r="G27" s="56" t="s">
        <v>73</v>
      </c>
      <c r="H27" s="57"/>
    </row>
    <row r="28" spans="1:8" ht="51" customHeight="1" thickBot="1">
      <c r="A28" s="243"/>
      <c r="B28" s="25"/>
      <c r="C28" s="71"/>
      <c r="D28" s="108"/>
      <c r="E28" s="246"/>
      <c r="F28" s="101"/>
      <c r="G28" s="73"/>
      <c r="H28" s="74"/>
    </row>
    <row r="29" spans="1:8" ht="51" customHeight="1">
      <c r="A29" s="241">
        <v>6</v>
      </c>
      <c r="B29" s="22">
        <v>2</v>
      </c>
      <c r="C29" s="64" t="s">
        <v>75</v>
      </c>
      <c r="D29" s="115" t="s">
        <v>154</v>
      </c>
      <c r="E29" s="247">
        <v>12</v>
      </c>
      <c r="F29" s="102">
        <v>1</v>
      </c>
      <c r="G29" s="66" t="s">
        <v>76</v>
      </c>
      <c r="H29" s="67"/>
    </row>
    <row r="30" spans="1:8" ht="51" customHeight="1">
      <c r="A30" s="242"/>
      <c r="B30" s="23">
        <v>9</v>
      </c>
      <c r="C30" s="46" t="s">
        <v>47</v>
      </c>
      <c r="D30" s="34" t="s">
        <v>155</v>
      </c>
      <c r="E30" s="245"/>
      <c r="F30" s="100">
        <v>8</v>
      </c>
      <c r="G30" s="33" t="s">
        <v>38</v>
      </c>
      <c r="H30" s="34"/>
    </row>
    <row r="31" spans="1:8" ht="51" customHeight="1">
      <c r="A31" s="242"/>
      <c r="B31" s="23">
        <v>16</v>
      </c>
      <c r="C31" s="54" t="s">
        <v>63</v>
      </c>
      <c r="D31" s="112" t="s">
        <v>156</v>
      </c>
      <c r="E31" s="245"/>
      <c r="F31" s="100">
        <v>15</v>
      </c>
      <c r="G31" s="79" t="s">
        <v>88</v>
      </c>
      <c r="H31" s="35" t="s">
        <v>160</v>
      </c>
    </row>
    <row r="32" spans="1:8" ht="51" customHeight="1">
      <c r="A32" s="242"/>
      <c r="B32" s="24">
        <v>23</v>
      </c>
      <c r="C32" s="46" t="s">
        <v>48</v>
      </c>
      <c r="D32" s="107" t="s">
        <v>157</v>
      </c>
      <c r="E32" s="245"/>
      <c r="F32" s="100">
        <v>22</v>
      </c>
      <c r="G32" s="52" t="s">
        <v>86</v>
      </c>
      <c r="H32" s="35"/>
    </row>
    <row r="33" spans="1:8" ht="51" customHeight="1" thickBot="1">
      <c r="A33" s="243"/>
      <c r="B33" s="25">
        <v>30</v>
      </c>
      <c r="C33" s="49" t="s">
        <v>44</v>
      </c>
      <c r="D33" s="74" t="s">
        <v>158</v>
      </c>
      <c r="E33" s="246"/>
      <c r="F33" s="101">
        <v>29</v>
      </c>
      <c r="G33" s="60" t="s">
        <v>85</v>
      </c>
      <c r="H33" s="40"/>
    </row>
    <row r="34" spans="1:8" ht="48.75" customHeight="1">
      <c r="C34" s="26"/>
      <c r="D34" s="27"/>
      <c r="E34" s="28"/>
      <c r="F34" s="28"/>
      <c r="G34" s="29"/>
    </row>
    <row r="35" spans="1:8" ht="47.25" customHeight="1">
      <c r="C35" s="29"/>
      <c r="D35" s="27"/>
      <c r="E35" s="29"/>
      <c r="F35" s="29"/>
      <c r="G35" s="29"/>
    </row>
    <row r="36" spans="1:8" ht="39" customHeight="1">
      <c r="C36" s="29"/>
      <c r="D36" s="27"/>
      <c r="E36" s="29"/>
      <c r="F36" s="29"/>
      <c r="G36" s="29"/>
    </row>
    <row r="37" spans="1:8" ht="68.25" customHeight="1"/>
  </sheetData>
  <mergeCells count="13">
    <mergeCell ref="E24:E28"/>
    <mergeCell ref="A29:A33"/>
    <mergeCell ref="E29:E33"/>
    <mergeCell ref="A14:A18"/>
    <mergeCell ref="E14:E18"/>
    <mergeCell ref="A19:A23"/>
    <mergeCell ref="E19:E23"/>
    <mergeCell ref="A24:A28"/>
    <mergeCell ref="A1:H1"/>
    <mergeCell ref="A4:A8"/>
    <mergeCell ref="E4:E8"/>
    <mergeCell ref="A9:A13"/>
    <mergeCell ref="E9:E13"/>
  </mergeCells>
  <phoneticPr fontId="19" type="noConversion"/>
  <pageMargins left="0.51181102362204722" right="0.31496062992125984" top="0.74803149606299213" bottom="0.55118110236220474" header="0" footer="0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tabSelected="1" view="pageBreakPreview" topLeftCell="A7" zoomScale="50" zoomScaleNormal="50" zoomScaleSheetLayoutView="50" workbookViewId="0">
      <selection activeCell="D20" sqref="D20"/>
    </sheetView>
  </sheetViews>
  <sheetFormatPr defaultRowHeight="25.5"/>
  <cols>
    <col min="1" max="1" width="8.88671875" customWidth="1"/>
    <col min="2" max="2" width="10.6640625" customWidth="1"/>
    <col min="3" max="3" width="30.109375" customWidth="1"/>
    <col min="4" max="4" width="26.5546875" customWidth="1"/>
    <col min="5" max="5" width="10" customWidth="1"/>
    <col min="6" max="6" width="9.77734375" customWidth="1"/>
    <col min="7" max="7" width="31.33203125" customWidth="1"/>
    <col min="8" max="8" width="31.5546875" customWidth="1"/>
    <col min="10" max="12" width="8.88671875" style="197"/>
  </cols>
  <sheetData>
    <row r="1" spans="1:12" ht="54">
      <c r="A1" s="240" t="s">
        <v>163</v>
      </c>
      <c r="B1" s="240"/>
      <c r="C1" s="240"/>
      <c r="D1" s="240"/>
      <c r="E1" s="240"/>
      <c r="F1" s="240"/>
      <c r="G1" s="240"/>
      <c r="H1" s="240"/>
    </row>
    <row r="2" spans="1:12" ht="32.25" thickBot="1">
      <c r="A2" s="20"/>
      <c r="B2" s="20"/>
      <c r="C2" s="20"/>
      <c r="D2" s="1"/>
      <c r="E2" s="20"/>
      <c r="F2" s="20"/>
      <c r="G2" s="20"/>
      <c r="H2" s="1" t="s">
        <v>319</v>
      </c>
    </row>
    <row r="3" spans="1:12" ht="51" customHeight="1" thickBot="1">
      <c r="A3" s="80" t="s">
        <v>41</v>
      </c>
      <c r="B3" s="80" t="s">
        <v>42</v>
      </c>
      <c r="C3" s="81" t="s">
        <v>1</v>
      </c>
      <c r="D3" s="82" t="s">
        <v>58</v>
      </c>
      <c r="E3" s="80" t="s">
        <v>41</v>
      </c>
      <c r="F3" s="80" t="s">
        <v>42</v>
      </c>
      <c r="G3" s="83" t="s">
        <v>1</v>
      </c>
      <c r="H3" s="84" t="s">
        <v>58</v>
      </c>
    </row>
    <row r="4" spans="1:12" ht="51" customHeight="1">
      <c r="A4" s="241">
        <v>1</v>
      </c>
      <c r="B4" s="86">
        <v>5</v>
      </c>
      <c r="C4" s="31" t="s">
        <v>206</v>
      </c>
      <c r="D4" s="32"/>
      <c r="E4" s="244">
        <v>7</v>
      </c>
      <c r="F4" s="86">
        <v>5</v>
      </c>
      <c r="G4" s="31" t="s">
        <v>50</v>
      </c>
      <c r="H4" s="32"/>
    </row>
    <row r="5" spans="1:12" ht="51" customHeight="1">
      <c r="A5" s="242"/>
      <c r="B5" s="87">
        <v>12</v>
      </c>
      <c r="C5" s="33" t="s">
        <v>225</v>
      </c>
      <c r="D5" s="34"/>
      <c r="E5" s="245"/>
      <c r="F5" s="87">
        <v>12</v>
      </c>
      <c r="G5" s="33" t="s">
        <v>206</v>
      </c>
      <c r="H5" s="35"/>
    </row>
    <row r="6" spans="1:12" ht="51" customHeight="1">
      <c r="A6" s="242"/>
      <c r="B6" s="87">
        <v>19</v>
      </c>
      <c r="C6" s="33" t="s">
        <v>50</v>
      </c>
      <c r="D6" s="35"/>
      <c r="E6" s="245"/>
      <c r="F6" s="87">
        <v>19</v>
      </c>
      <c r="G6" s="36" t="s">
        <v>55</v>
      </c>
      <c r="H6" s="35"/>
      <c r="J6" s="197">
        <v>3</v>
      </c>
      <c r="K6" s="197">
        <v>4</v>
      </c>
      <c r="L6" s="197">
        <f>SUM(J6:K6)</f>
        <v>7</v>
      </c>
    </row>
    <row r="7" spans="1:12" ht="51" customHeight="1">
      <c r="A7" s="242"/>
      <c r="B7" s="87">
        <v>26</v>
      </c>
      <c r="C7" s="239" t="s">
        <v>318</v>
      </c>
      <c r="D7" s="35"/>
      <c r="E7" s="245"/>
      <c r="F7" s="87">
        <v>26</v>
      </c>
      <c r="G7" s="239" t="s">
        <v>318</v>
      </c>
      <c r="H7" s="35"/>
    </row>
    <row r="8" spans="1:12" ht="51" customHeight="1" thickBot="1">
      <c r="A8" s="243"/>
      <c r="B8" s="88"/>
      <c r="C8" s="39"/>
      <c r="D8" s="40"/>
      <c r="E8" s="246"/>
      <c r="F8" s="88"/>
      <c r="G8" s="39"/>
      <c r="H8" s="40"/>
    </row>
    <row r="9" spans="1:12" ht="51" customHeight="1">
      <c r="A9" s="241">
        <v>2</v>
      </c>
      <c r="B9" s="86">
        <v>2</v>
      </c>
      <c r="C9" s="38" t="s">
        <v>320</v>
      </c>
      <c r="D9" s="32"/>
      <c r="E9" s="244">
        <v>8</v>
      </c>
      <c r="F9" s="86">
        <v>2</v>
      </c>
      <c r="G9" s="31" t="s">
        <v>45</v>
      </c>
      <c r="H9" s="32"/>
    </row>
    <row r="10" spans="1:12" ht="51" customHeight="1">
      <c r="A10" s="242"/>
      <c r="B10" s="87">
        <v>9</v>
      </c>
      <c r="C10" s="38" t="s">
        <v>73</v>
      </c>
      <c r="D10" s="76"/>
      <c r="E10" s="245"/>
      <c r="F10" s="87">
        <v>9</v>
      </c>
      <c r="G10" s="33" t="s">
        <v>82</v>
      </c>
      <c r="H10" s="35"/>
      <c r="J10" s="197">
        <v>4</v>
      </c>
      <c r="K10" s="197">
        <v>2</v>
      </c>
      <c r="L10" s="197">
        <f>SUM(J10:K10)</f>
        <v>6</v>
      </c>
    </row>
    <row r="11" spans="1:12" ht="51" customHeight="1">
      <c r="A11" s="242"/>
      <c r="B11" s="87">
        <v>16</v>
      </c>
      <c r="C11" s="38" t="s">
        <v>47</v>
      </c>
      <c r="D11" s="35"/>
      <c r="E11" s="245"/>
      <c r="F11" s="87">
        <v>16</v>
      </c>
      <c r="G11" s="33" t="s">
        <v>67</v>
      </c>
      <c r="H11" s="35"/>
    </row>
    <row r="12" spans="1:12" ht="51" customHeight="1">
      <c r="A12" s="242"/>
      <c r="B12" s="87">
        <v>23</v>
      </c>
      <c r="C12" s="33" t="s">
        <v>83</v>
      </c>
      <c r="D12" s="47"/>
      <c r="E12" s="245"/>
      <c r="F12" s="87">
        <v>23</v>
      </c>
      <c r="G12" s="33" t="s">
        <v>315</v>
      </c>
      <c r="H12" s="35"/>
    </row>
    <row r="13" spans="1:12" ht="51" customHeight="1" thickBot="1">
      <c r="A13" s="243"/>
      <c r="B13" s="88"/>
      <c r="C13" s="39"/>
      <c r="D13" s="50"/>
      <c r="E13" s="246"/>
      <c r="F13" s="88">
        <v>30</v>
      </c>
      <c r="G13" s="239" t="s">
        <v>318</v>
      </c>
      <c r="H13" s="78"/>
    </row>
    <row r="14" spans="1:12" ht="51" customHeight="1">
      <c r="A14" s="241">
        <v>3</v>
      </c>
      <c r="B14" s="22">
        <v>1</v>
      </c>
      <c r="C14" s="41" t="s">
        <v>51</v>
      </c>
      <c r="D14" s="32"/>
      <c r="E14" s="244">
        <v>9</v>
      </c>
      <c r="F14" s="86">
        <v>6</v>
      </c>
      <c r="G14" s="31" t="s">
        <v>71</v>
      </c>
      <c r="H14" s="42"/>
    </row>
    <row r="15" spans="1:12" ht="51" customHeight="1">
      <c r="A15" s="242"/>
      <c r="B15" s="23">
        <v>8</v>
      </c>
      <c r="C15" s="43" t="s">
        <v>69</v>
      </c>
      <c r="D15" s="35"/>
      <c r="E15" s="245"/>
      <c r="F15" s="87">
        <v>13</v>
      </c>
      <c r="G15" s="44" t="s">
        <v>205</v>
      </c>
      <c r="H15" s="35"/>
      <c r="J15" s="197">
        <v>1</v>
      </c>
      <c r="K15" s="197">
        <v>2</v>
      </c>
      <c r="L15" s="197">
        <f>SUM(J15:K15)</f>
        <v>3</v>
      </c>
    </row>
    <row r="16" spans="1:12" ht="51" customHeight="1">
      <c r="A16" s="242"/>
      <c r="B16" s="23">
        <v>15</v>
      </c>
      <c r="C16" s="43" t="s">
        <v>53</v>
      </c>
      <c r="D16" s="45"/>
      <c r="E16" s="245"/>
      <c r="F16" s="87">
        <v>20</v>
      </c>
      <c r="G16" s="46" t="s">
        <v>68</v>
      </c>
      <c r="H16" s="35"/>
    </row>
    <row r="17" spans="1:12" ht="51" customHeight="1">
      <c r="A17" s="242"/>
      <c r="B17" s="24">
        <v>22</v>
      </c>
      <c r="C17" s="46" t="s">
        <v>85</v>
      </c>
      <c r="D17" s="47"/>
      <c r="E17" s="245"/>
      <c r="F17" s="87">
        <v>27</v>
      </c>
      <c r="G17" s="38" t="s">
        <v>74</v>
      </c>
      <c r="H17" s="48"/>
    </row>
    <row r="18" spans="1:12" ht="51" customHeight="1" thickBot="1">
      <c r="A18" s="243"/>
      <c r="B18" s="24">
        <v>29</v>
      </c>
      <c r="C18" s="188" t="s">
        <v>52</v>
      </c>
      <c r="D18" s="187"/>
      <c r="E18" s="246"/>
      <c r="F18" s="88"/>
      <c r="G18" s="38"/>
      <c r="H18" s="40"/>
    </row>
    <row r="19" spans="1:12" ht="51" customHeight="1">
      <c r="A19" s="241">
        <v>4</v>
      </c>
      <c r="B19" s="22">
        <v>5</v>
      </c>
      <c r="C19" s="41" t="s">
        <v>46</v>
      </c>
      <c r="D19" s="32"/>
      <c r="E19" s="244">
        <v>10</v>
      </c>
      <c r="F19" s="86">
        <v>4</v>
      </c>
      <c r="G19" s="31" t="s">
        <v>86</v>
      </c>
      <c r="H19" s="32"/>
    </row>
    <row r="20" spans="1:12" ht="51" customHeight="1">
      <c r="A20" s="242"/>
      <c r="B20" s="23">
        <v>12</v>
      </c>
      <c r="C20" s="43" t="s">
        <v>71</v>
      </c>
      <c r="D20" s="51"/>
      <c r="E20" s="245"/>
      <c r="F20" s="183">
        <v>11</v>
      </c>
      <c r="G20" s="209" t="s">
        <v>45</v>
      </c>
      <c r="H20" s="62"/>
      <c r="K20" s="197">
        <v>1</v>
      </c>
      <c r="L20" s="197">
        <f>SUM(J20:K20)</f>
        <v>1</v>
      </c>
    </row>
    <row r="21" spans="1:12" ht="51" customHeight="1">
      <c r="A21" s="242"/>
      <c r="B21" s="23">
        <v>19</v>
      </c>
      <c r="C21" s="46" t="s">
        <v>68</v>
      </c>
      <c r="D21" s="51"/>
      <c r="E21" s="245"/>
      <c r="F21" s="189">
        <v>18</v>
      </c>
      <c r="G21" s="54" t="s">
        <v>51</v>
      </c>
      <c r="H21" s="45"/>
    </row>
    <row r="22" spans="1:12" ht="51" customHeight="1">
      <c r="A22" s="242"/>
      <c r="B22" s="23">
        <v>26</v>
      </c>
      <c r="C22" s="46" t="s">
        <v>54</v>
      </c>
      <c r="D22" s="57"/>
      <c r="E22" s="245"/>
      <c r="F22" s="189">
        <v>25</v>
      </c>
      <c r="G22" s="36" t="s">
        <v>316</v>
      </c>
      <c r="H22" s="48"/>
    </row>
    <row r="23" spans="1:12" ht="51" customHeight="1" thickBot="1">
      <c r="A23" s="243"/>
      <c r="B23" s="25"/>
      <c r="C23" s="184"/>
      <c r="D23" s="185"/>
      <c r="E23" s="248"/>
      <c r="F23" s="182"/>
      <c r="G23" s="186"/>
      <c r="H23" s="185"/>
    </row>
    <row r="24" spans="1:12" ht="51" customHeight="1">
      <c r="A24" s="241">
        <v>5</v>
      </c>
      <c r="B24" s="22">
        <v>3</v>
      </c>
      <c r="C24" s="68" t="s">
        <v>74</v>
      </c>
      <c r="D24" s="32"/>
      <c r="E24" s="244">
        <v>11</v>
      </c>
      <c r="F24" s="86">
        <v>1</v>
      </c>
      <c r="G24" s="69" t="s">
        <v>317</v>
      </c>
      <c r="H24" s="70"/>
    </row>
    <row r="25" spans="1:12" ht="51" customHeight="1">
      <c r="A25" s="242"/>
      <c r="B25" s="23">
        <v>10</v>
      </c>
      <c r="C25" s="54" t="s">
        <v>200</v>
      </c>
      <c r="D25" s="47"/>
      <c r="E25" s="245"/>
      <c r="F25" s="87">
        <v>8</v>
      </c>
      <c r="G25" s="33" t="s">
        <v>85</v>
      </c>
      <c r="H25" s="35"/>
      <c r="J25" s="197">
        <v>2</v>
      </c>
      <c r="K25" s="197">
        <v>3</v>
      </c>
      <c r="L25" s="197">
        <f>SUM(J25:K25)</f>
        <v>5</v>
      </c>
    </row>
    <row r="26" spans="1:12" ht="51" customHeight="1">
      <c r="A26" s="242"/>
      <c r="B26" s="23">
        <v>17</v>
      </c>
      <c r="C26" s="53" t="s">
        <v>220</v>
      </c>
      <c r="D26" s="55"/>
      <c r="E26" s="245"/>
      <c r="F26" s="87">
        <v>15</v>
      </c>
      <c r="G26" s="44" t="s">
        <v>69</v>
      </c>
      <c r="H26" s="35"/>
    </row>
    <row r="27" spans="1:12" ht="51" customHeight="1">
      <c r="A27" s="242"/>
      <c r="B27" s="24">
        <v>24</v>
      </c>
      <c r="C27" s="46" t="s">
        <v>55</v>
      </c>
      <c r="D27" s="51"/>
      <c r="E27" s="245"/>
      <c r="F27" s="87">
        <v>22</v>
      </c>
      <c r="G27" s="56" t="s">
        <v>73</v>
      </c>
      <c r="H27" s="57"/>
    </row>
    <row r="28" spans="1:12" ht="51" customHeight="1" thickBot="1">
      <c r="A28" s="243"/>
      <c r="B28" s="25">
        <v>31</v>
      </c>
      <c r="C28" s="71" t="s">
        <v>75</v>
      </c>
      <c r="D28" s="72"/>
      <c r="E28" s="246"/>
      <c r="F28" s="88">
        <v>29</v>
      </c>
      <c r="G28" s="73" t="s">
        <v>59</v>
      </c>
      <c r="H28" s="74"/>
    </row>
    <row r="29" spans="1:12" ht="51" customHeight="1">
      <c r="A29" s="241">
        <v>6</v>
      </c>
      <c r="B29" s="22">
        <v>7</v>
      </c>
      <c r="C29" s="64" t="s">
        <v>63</v>
      </c>
      <c r="D29" s="65"/>
      <c r="E29" s="247">
        <v>12</v>
      </c>
      <c r="F29" s="89">
        <v>6</v>
      </c>
      <c r="G29" s="66" t="s">
        <v>70</v>
      </c>
      <c r="H29" s="67"/>
    </row>
    <row r="30" spans="1:12" ht="51" customHeight="1">
      <c r="A30" s="242"/>
      <c r="B30" s="23">
        <v>14</v>
      </c>
      <c r="C30" s="46" t="s">
        <v>47</v>
      </c>
      <c r="D30" s="58"/>
      <c r="E30" s="245"/>
      <c r="F30" s="87">
        <v>13</v>
      </c>
      <c r="G30" s="33" t="s">
        <v>46</v>
      </c>
      <c r="H30" s="34"/>
      <c r="K30" s="197">
        <v>3</v>
      </c>
      <c r="L30" s="197">
        <f>SUM(J30:K30)</f>
        <v>3</v>
      </c>
    </row>
    <row r="31" spans="1:12" ht="51" customHeight="1">
      <c r="A31" s="242"/>
      <c r="B31" s="23">
        <v>21</v>
      </c>
      <c r="C31" s="54" t="s">
        <v>228</v>
      </c>
      <c r="D31" s="51"/>
      <c r="E31" s="245"/>
      <c r="F31" s="87">
        <v>20</v>
      </c>
      <c r="G31" s="38" t="s">
        <v>57</v>
      </c>
      <c r="H31" s="35"/>
    </row>
    <row r="32" spans="1:12" ht="51" customHeight="1">
      <c r="A32" s="242"/>
      <c r="B32" s="24">
        <v>28</v>
      </c>
      <c r="C32" s="46" t="s">
        <v>44</v>
      </c>
      <c r="D32" s="57"/>
      <c r="E32" s="245"/>
      <c r="F32" s="87">
        <v>27</v>
      </c>
      <c r="G32" s="52" t="s">
        <v>86</v>
      </c>
      <c r="H32" s="35"/>
    </row>
    <row r="33" spans="1:12" ht="51" customHeight="1" thickBot="1">
      <c r="A33" s="243"/>
      <c r="B33" s="25"/>
      <c r="C33" s="49"/>
      <c r="D33" s="59"/>
      <c r="E33" s="246"/>
      <c r="F33" s="88"/>
      <c r="G33" s="60"/>
      <c r="H33" s="40"/>
      <c r="J33" s="197">
        <f>SUM(J6:J32)</f>
        <v>10</v>
      </c>
      <c r="K33" s="197">
        <f>SUM(K6:K32)</f>
        <v>15</v>
      </c>
      <c r="L33" s="197">
        <f>SUM(J33:K33)</f>
        <v>25</v>
      </c>
    </row>
    <row r="34" spans="1:12" ht="31.5">
      <c r="A34" s="21"/>
      <c r="B34" s="21"/>
      <c r="C34" s="26"/>
      <c r="D34" s="27"/>
      <c r="E34" s="28"/>
      <c r="F34" s="28"/>
      <c r="G34" s="29"/>
      <c r="H34" s="19"/>
    </row>
    <row r="35" spans="1:12" ht="31.5">
      <c r="A35" s="21"/>
      <c r="B35" s="21"/>
      <c r="C35" s="29"/>
      <c r="D35" s="30"/>
      <c r="E35" s="29"/>
      <c r="F35" s="29"/>
      <c r="G35" s="29"/>
      <c r="H35" s="19"/>
    </row>
  </sheetData>
  <mergeCells count="13">
    <mergeCell ref="A19:A23"/>
    <mergeCell ref="E19:E23"/>
    <mergeCell ref="A24:A28"/>
    <mergeCell ref="E24:E28"/>
    <mergeCell ref="A29:A33"/>
    <mergeCell ref="E29:E33"/>
    <mergeCell ref="A14:A18"/>
    <mergeCell ref="E14:E18"/>
    <mergeCell ref="A1:H1"/>
    <mergeCell ref="A4:A8"/>
    <mergeCell ref="E4:E8"/>
    <mergeCell ref="A9:A13"/>
    <mergeCell ref="E9:E13"/>
  </mergeCells>
  <phoneticPr fontId="19" type="noConversion"/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8"/>
  <sheetViews>
    <sheetView workbookViewId="0">
      <selection activeCell="J10" sqref="J10"/>
    </sheetView>
  </sheetViews>
  <sheetFormatPr defaultRowHeight="13.5"/>
  <cols>
    <col min="1" max="1" width="5.6640625" customWidth="1"/>
    <col min="4" max="4" width="6.21875" customWidth="1"/>
    <col min="5" max="5" width="5.21875" customWidth="1"/>
    <col min="6" max="6" width="6.88671875" customWidth="1"/>
    <col min="7" max="7" width="6.44140625" customWidth="1"/>
    <col min="8" max="8" width="11.21875" style="95" bestFit="1" customWidth="1"/>
    <col min="9" max="9" width="6.33203125" customWidth="1"/>
    <col min="10" max="10" width="11.21875" style="95" bestFit="1" customWidth="1"/>
    <col min="11" max="11" width="8.88671875" style="135"/>
    <col min="12" max="12" width="12.109375" customWidth="1"/>
  </cols>
  <sheetData>
    <row r="1" spans="1:13" ht="20.25">
      <c r="A1" s="249" t="s">
        <v>215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3" ht="18" thickBot="1">
      <c r="A2" s="2" t="s">
        <v>6</v>
      </c>
      <c r="B2" s="3" t="s">
        <v>7</v>
      </c>
      <c r="C2" s="17" t="s">
        <v>8</v>
      </c>
      <c r="D2" s="16" t="s">
        <v>9</v>
      </c>
      <c r="E2" s="18" t="s">
        <v>10</v>
      </c>
      <c r="F2" s="13" t="s">
        <v>11</v>
      </c>
      <c r="G2" s="250" t="s">
        <v>89</v>
      </c>
      <c r="H2" s="251"/>
      <c r="I2" s="252" t="s">
        <v>90</v>
      </c>
      <c r="J2" s="251"/>
    </row>
    <row r="3" spans="1:13" ht="18" thickTop="1">
      <c r="A3" s="4">
        <v>1</v>
      </c>
      <c r="B3" s="134" t="s">
        <v>12</v>
      </c>
      <c r="C3" s="158" t="s">
        <v>167</v>
      </c>
      <c r="D3" s="159">
        <v>2</v>
      </c>
      <c r="E3" s="160">
        <v>2</v>
      </c>
      <c r="F3" s="161">
        <v>1</v>
      </c>
      <c r="G3" s="162">
        <v>2</v>
      </c>
      <c r="H3" s="163" t="s">
        <v>110</v>
      </c>
      <c r="I3" s="162">
        <v>1</v>
      </c>
      <c r="J3" s="133" t="s">
        <v>199</v>
      </c>
      <c r="K3" s="135">
        <v>1</v>
      </c>
    </row>
    <row r="4" spans="1:13" ht="17.25">
      <c r="A4" s="5">
        <v>2</v>
      </c>
      <c r="B4" s="121" t="s">
        <v>13</v>
      </c>
      <c r="C4" s="147" t="s">
        <v>168</v>
      </c>
      <c r="D4" s="144">
        <v>2</v>
      </c>
      <c r="E4" s="145">
        <v>1</v>
      </c>
      <c r="F4" s="146">
        <v>2</v>
      </c>
      <c r="G4" s="119">
        <v>1</v>
      </c>
      <c r="H4" s="118" t="s">
        <v>97</v>
      </c>
      <c r="I4" s="119">
        <v>2</v>
      </c>
      <c r="J4" s="120" t="s">
        <v>234</v>
      </c>
      <c r="K4" s="135">
        <v>2</v>
      </c>
      <c r="M4">
        <f>I4+I6+I7+I9+I21+I31+I33</f>
        <v>12</v>
      </c>
    </row>
    <row r="5" spans="1:13" ht="17.25">
      <c r="A5" s="5">
        <v>3</v>
      </c>
      <c r="B5" s="121" t="s">
        <v>14</v>
      </c>
      <c r="C5" s="147" t="s">
        <v>169</v>
      </c>
      <c r="D5" s="144">
        <v>1</v>
      </c>
      <c r="E5" s="145">
        <v>1</v>
      </c>
      <c r="F5" s="146">
        <v>1</v>
      </c>
      <c r="G5" s="119">
        <v>1</v>
      </c>
      <c r="H5" s="118" t="s">
        <v>104</v>
      </c>
      <c r="I5" s="119">
        <v>2</v>
      </c>
      <c r="J5" s="120" t="s">
        <v>238</v>
      </c>
      <c r="K5" s="135">
        <v>2</v>
      </c>
    </row>
    <row r="6" spans="1:13" ht="17.25">
      <c r="A6" s="5">
        <v>4</v>
      </c>
      <c r="B6" s="205" t="s">
        <v>15</v>
      </c>
      <c r="C6" s="206" t="s">
        <v>170</v>
      </c>
      <c r="D6" s="144">
        <v>2</v>
      </c>
      <c r="E6" s="145">
        <v>2</v>
      </c>
      <c r="F6" s="146">
        <v>2</v>
      </c>
      <c r="G6" s="119">
        <v>2</v>
      </c>
      <c r="H6" s="118" t="s">
        <v>111</v>
      </c>
      <c r="I6" s="119">
        <v>1</v>
      </c>
      <c r="J6" s="120" t="s">
        <v>226</v>
      </c>
      <c r="K6" s="135">
        <v>2</v>
      </c>
    </row>
    <row r="7" spans="1:13" ht="17.25">
      <c r="A7" s="5">
        <v>5</v>
      </c>
      <c r="B7" s="121" t="s">
        <v>16</v>
      </c>
      <c r="C7" s="147" t="s">
        <v>171</v>
      </c>
      <c r="D7" s="144">
        <v>1</v>
      </c>
      <c r="E7" s="145">
        <v>2</v>
      </c>
      <c r="F7" s="146">
        <v>1</v>
      </c>
      <c r="G7" s="119">
        <v>1</v>
      </c>
      <c r="H7" s="118" t="s">
        <v>101</v>
      </c>
      <c r="I7" s="119">
        <v>2</v>
      </c>
      <c r="J7" s="120" t="s">
        <v>239</v>
      </c>
      <c r="K7" s="135">
        <v>1</v>
      </c>
      <c r="L7" s="207" t="s">
        <v>227</v>
      </c>
      <c r="M7" s="207"/>
    </row>
    <row r="8" spans="1:13" ht="17.25">
      <c r="A8" s="5">
        <v>6</v>
      </c>
      <c r="B8" s="121" t="s">
        <v>17</v>
      </c>
      <c r="C8" s="147" t="s">
        <v>172</v>
      </c>
      <c r="D8" s="144">
        <v>2</v>
      </c>
      <c r="E8" s="145">
        <v>2</v>
      </c>
      <c r="F8" s="146">
        <v>2</v>
      </c>
      <c r="G8" s="119">
        <v>2</v>
      </c>
      <c r="H8" s="118" t="s">
        <v>112</v>
      </c>
      <c r="I8" s="119">
        <v>1</v>
      </c>
      <c r="J8" s="120" t="s">
        <v>216</v>
      </c>
      <c r="K8" s="135">
        <v>2</v>
      </c>
    </row>
    <row r="9" spans="1:13" ht="17.25">
      <c r="A9" s="5">
        <v>7</v>
      </c>
      <c r="B9" s="121" t="s">
        <v>18</v>
      </c>
      <c r="C9" s="147" t="s">
        <v>19</v>
      </c>
      <c r="D9" s="144">
        <v>2</v>
      </c>
      <c r="E9" s="145">
        <v>1</v>
      </c>
      <c r="F9" s="146">
        <v>1</v>
      </c>
      <c r="G9" s="119">
        <v>1</v>
      </c>
      <c r="H9" s="118" t="s">
        <v>94</v>
      </c>
      <c r="I9" s="119">
        <v>2</v>
      </c>
      <c r="J9" s="120" t="s">
        <v>231</v>
      </c>
      <c r="K9" s="135">
        <v>2</v>
      </c>
    </row>
    <row r="10" spans="1:13" ht="17.25">
      <c r="A10" s="5">
        <v>8</v>
      </c>
      <c r="B10" s="199" t="s">
        <v>20</v>
      </c>
      <c r="C10" s="147" t="s">
        <v>173</v>
      </c>
      <c r="D10" s="200">
        <v>1</v>
      </c>
      <c r="E10" s="201">
        <v>1</v>
      </c>
      <c r="F10" s="202">
        <v>1</v>
      </c>
      <c r="G10" s="203">
        <v>2</v>
      </c>
      <c r="H10" s="204" t="s">
        <v>122</v>
      </c>
      <c r="I10" s="203">
        <v>1</v>
      </c>
      <c r="J10" s="211" t="s">
        <v>240</v>
      </c>
      <c r="K10" s="135">
        <v>1</v>
      </c>
    </row>
    <row r="11" spans="1:13" ht="17.25">
      <c r="A11" s="5">
        <v>9</v>
      </c>
      <c r="B11" s="137" t="s">
        <v>21</v>
      </c>
      <c r="C11" s="147" t="s">
        <v>174</v>
      </c>
      <c r="D11" s="144">
        <v>1</v>
      </c>
      <c r="E11" s="145">
        <v>1</v>
      </c>
      <c r="F11" s="146">
        <v>1</v>
      </c>
      <c r="G11" s="119">
        <v>1</v>
      </c>
      <c r="H11" s="118" t="s">
        <v>106</v>
      </c>
      <c r="I11" s="119">
        <v>2</v>
      </c>
      <c r="J11" s="120" t="s">
        <v>235</v>
      </c>
      <c r="K11" s="135">
        <v>2</v>
      </c>
      <c r="L11" s="181">
        <v>43574</v>
      </c>
    </row>
    <row r="12" spans="1:13" ht="17.25">
      <c r="A12" s="5">
        <v>10</v>
      </c>
      <c r="B12" s="121" t="s">
        <v>22</v>
      </c>
      <c r="C12" s="147" t="s">
        <v>175</v>
      </c>
      <c r="D12" s="144">
        <v>2</v>
      </c>
      <c r="E12" s="145">
        <v>2</v>
      </c>
      <c r="F12" s="146">
        <v>1</v>
      </c>
      <c r="G12" s="119">
        <v>1</v>
      </c>
      <c r="H12" s="118" t="s">
        <v>91</v>
      </c>
      <c r="I12" s="119">
        <v>2</v>
      </c>
      <c r="J12" s="120" t="s">
        <v>233</v>
      </c>
      <c r="K12" s="135">
        <v>2</v>
      </c>
    </row>
    <row r="13" spans="1:13" ht="17.25">
      <c r="A13" s="5">
        <v>11</v>
      </c>
      <c r="B13" s="121" t="s">
        <v>5</v>
      </c>
      <c r="C13" s="147" t="s">
        <v>176</v>
      </c>
      <c r="D13" s="144">
        <v>2</v>
      </c>
      <c r="E13" s="145">
        <v>1</v>
      </c>
      <c r="F13" s="146">
        <v>2</v>
      </c>
      <c r="G13" s="119">
        <v>1</v>
      </c>
      <c r="H13" s="118" t="s">
        <v>121</v>
      </c>
      <c r="I13" s="119">
        <v>2</v>
      </c>
      <c r="J13" s="120" t="s">
        <v>210</v>
      </c>
      <c r="K13" s="135">
        <v>2</v>
      </c>
    </row>
    <row r="14" spans="1:13" ht="17.25">
      <c r="A14" s="5">
        <v>12</v>
      </c>
      <c r="B14" s="121" t="s">
        <v>23</v>
      </c>
      <c r="C14" s="147" t="s">
        <v>177</v>
      </c>
      <c r="D14" s="144">
        <v>4</v>
      </c>
      <c r="E14" s="145">
        <v>4</v>
      </c>
      <c r="F14" s="146">
        <v>2</v>
      </c>
      <c r="G14" s="119">
        <v>2</v>
      </c>
      <c r="H14" s="118" t="s">
        <v>108</v>
      </c>
      <c r="I14" s="119">
        <v>1</v>
      </c>
      <c r="J14" s="120" t="s">
        <v>212</v>
      </c>
      <c r="K14" s="135">
        <v>2</v>
      </c>
    </row>
    <row r="15" spans="1:13" ht="17.25">
      <c r="A15" s="5">
        <v>13</v>
      </c>
      <c r="B15" s="121" t="s">
        <v>24</v>
      </c>
      <c r="C15" s="147" t="s">
        <v>178</v>
      </c>
      <c r="D15" s="144">
        <v>1</v>
      </c>
      <c r="E15" s="145">
        <v>1</v>
      </c>
      <c r="F15" s="146">
        <v>1</v>
      </c>
      <c r="G15" s="119">
        <v>2</v>
      </c>
      <c r="H15" s="118" t="s">
        <v>117</v>
      </c>
      <c r="I15" s="119">
        <v>1</v>
      </c>
      <c r="J15" s="120" t="s">
        <v>223</v>
      </c>
      <c r="K15" s="135">
        <v>2</v>
      </c>
    </row>
    <row r="16" spans="1:13" ht="17.25">
      <c r="A16" s="5">
        <v>14</v>
      </c>
      <c r="B16" s="190" t="s">
        <v>25</v>
      </c>
      <c r="C16" s="191" t="s">
        <v>179</v>
      </c>
      <c r="D16" s="192">
        <v>1</v>
      </c>
      <c r="E16" s="193">
        <v>2</v>
      </c>
      <c r="F16" s="194">
        <v>1</v>
      </c>
      <c r="G16" s="195"/>
      <c r="H16" s="196"/>
      <c r="I16" s="195">
        <v>1</v>
      </c>
      <c r="J16" s="196"/>
    </row>
    <row r="17" spans="1:12" ht="17.25">
      <c r="A17" s="5">
        <v>15</v>
      </c>
      <c r="B17" s="121" t="s">
        <v>26</v>
      </c>
      <c r="C17" s="147" t="s">
        <v>180</v>
      </c>
      <c r="D17" s="144">
        <v>3</v>
      </c>
      <c r="E17" s="145">
        <v>2</v>
      </c>
      <c r="F17" s="146">
        <v>1</v>
      </c>
      <c r="G17" s="119">
        <v>2</v>
      </c>
      <c r="H17" s="118" t="s">
        <v>118</v>
      </c>
      <c r="I17" s="119">
        <v>1</v>
      </c>
      <c r="J17" s="120" t="s">
        <v>162</v>
      </c>
      <c r="K17" s="135">
        <v>1</v>
      </c>
    </row>
    <row r="18" spans="1:12" ht="17.25">
      <c r="A18" s="5">
        <v>16</v>
      </c>
      <c r="B18" s="121" t="s">
        <v>27</v>
      </c>
      <c r="C18" s="147" t="s">
        <v>181</v>
      </c>
      <c r="D18" s="144">
        <v>2</v>
      </c>
      <c r="E18" s="145">
        <v>1</v>
      </c>
      <c r="F18" s="146">
        <v>1</v>
      </c>
      <c r="G18" s="119">
        <v>2</v>
      </c>
      <c r="H18" s="118" t="s">
        <v>123</v>
      </c>
      <c r="I18" s="119">
        <v>1</v>
      </c>
      <c r="J18" s="120" t="s">
        <v>202</v>
      </c>
      <c r="K18" s="135">
        <v>1</v>
      </c>
    </row>
    <row r="19" spans="1:12" ht="17.25">
      <c r="A19" s="12">
        <v>17</v>
      </c>
      <c r="B19" s="121" t="s">
        <v>28</v>
      </c>
      <c r="C19" s="198" t="s">
        <v>182</v>
      </c>
      <c r="D19" s="144">
        <v>2</v>
      </c>
      <c r="E19" s="145">
        <v>2</v>
      </c>
      <c r="F19" s="146">
        <v>2</v>
      </c>
      <c r="G19" s="119">
        <v>2</v>
      </c>
      <c r="H19" s="118" t="s">
        <v>113</v>
      </c>
      <c r="I19" s="119">
        <v>1</v>
      </c>
      <c r="J19" s="120" t="s">
        <v>222</v>
      </c>
      <c r="K19" s="135">
        <v>2</v>
      </c>
    </row>
    <row r="20" spans="1:12" ht="17.25">
      <c r="A20" s="7">
        <v>18</v>
      </c>
      <c r="B20" s="165" t="s">
        <v>29</v>
      </c>
      <c r="C20" s="166" t="s">
        <v>183</v>
      </c>
      <c r="D20" s="167">
        <v>1</v>
      </c>
      <c r="E20" s="168"/>
      <c r="F20" s="169">
        <v>2</v>
      </c>
      <c r="G20" s="170">
        <v>2</v>
      </c>
      <c r="H20" s="171" t="s">
        <v>116</v>
      </c>
      <c r="I20" s="170">
        <v>1</v>
      </c>
      <c r="J20" s="172" t="s">
        <v>213</v>
      </c>
      <c r="K20" s="135">
        <v>1</v>
      </c>
    </row>
    <row r="21" spans="1:12" ht="17.25">
      <c r="A21" s="5">
        <v>19</v>
      </c>
      <c r="B21" s="122" t="s">
        <v>30</v>
      </c>
      <c r="C21" s="164" t="s">
        <v>184</v>
      </c>
      <c r="D21" s="144">
        <v>1</v>
      </c>
      <c r="E21" s="145">
        <v>1</v>
      </c>
      <c r="F21" s="146">
        <v>1</v>
      </c>
      <c r="G21" s="119">
        <v>1</v>
      </c>
      <c r="H21" s="118" t="s">
        <v>103</v>
      </c>
      <c r="I21" s="119">
        <v>2</v>
      </c>
      <c r="J21" s="120" t="s">
        <v>236</v>
      </c>
      <c r="K21" s="135">
        <v>1</v>
      </c>
    </row>
    <row r="22" spans="1:12" ht="17.25">
      <c r="A22" s="5">
        <v>20</v>
      </c>
      <c r="B22" s="136" t="s">
        <v>31</v>
      </c>
      <c r="C22" s="153" t="s">
        <v>185</v>
      </c>
      <c r="D22" s="139">
        <v>1</v>
      </c>
      <c r="E22" s="140">
        <v>1</v>
      </c>
      <c r="F22" s="141">
        <v>1</v>
      </c>
      <c r="G22" s="142">
        <v>1</v>
      </c>
      <c r="H22" s="143" t="s">
        <v>102</v>
      </c>
      <c r="I22" s="142">
        <v>2</v>
      </c>
      <c r="J22" s="123" t="s">
        <v>166</v>
      </c>
      <c r="K22" s="135">
        <v>1</v>
      </c>
    </row>
    <row r="23" spans="1:12" ht="17.25">
      <c r="A23" s="5">
        <v>21</v>
      </c>
      <c r="B23" s="122" t="s">
        <v>32</v>
      </c>
      <c r="C23" s="164" t="s">
        <v>186</v>
      </c>
      <c r="D23" s="144">
        <v>2</v>
      </c>
      <c r="E23" s="145">
        <v>1</v>
      </c>
      <c r="F23" s="146">
        <v>2</v>
      </c>
      <c r="G23" s="119">
        <v>1</v>
      </c>
      <c r="H23" s="118" t="s">
        <v>92</v>
      </c>
      <c r="I23" s="119">
        <v>2</v>
      </c>
      <c r="J23" s="120" t="s">
        <v>217</v>
      </c>
      <c r="K23" s="135">
        <v>2</v>
      </c>
    </row>
    <row r="24" spans="1:12" ht="17.25">
      <c r="A24" s="5">
        <v>22</v>
      </c>
      <c r="B24" s="122" t="s">
        <v>33</v>
      </c>
      <c r="C24" s="164" t="s">
        <v>187</v>
      </c>
      <c r="D24" s="144">
        <v>2</v>
      </c>
      <c r="E24" s="145">
        <v>1</v>
      </c>
      <c r="F24" s="146">
        <v>1</v>
      </c>
      <c r="G24" s="119">
        <v>2</v>
      </c>
      <c r="H24" s="118" t="s">
        <v>105</v>
      </c>
      <c r="I24" s="119">
        <v>1</v>
      </c>
      <c r="J24" s="120" t="s">
        <v>201</v>
      </c>
      <c r="K24" s="135">
        <v>1</v>
      </c>
    </row>
    <row r="25" spans="1:12" ht="17.25">
      <c r="A25" s="5">
        <v>23</v>
      </c>
      <c r="B25" s="122" t="s">
        <v>34</v>
      </c>
      <c r="C25" s="164" t="s">
        <v>188</v>
      </c>
      <c r="D25" s="144">
        <v>1</v>
      </c>
      <c r="E25" s="145">
        <v>1</v>
      </c>
      <c r="F25" s="146">
        <v>1</v>
      </c>
      <c r="G25" s="119">
        <v>1</v>
      </c>
      <c r="H25" s="118" t="s">
        <v>95</v>
      </c>
      <c r="I25" s="119">
        <v>2</v>
      </c>
      <c r="J25" s="120" t="s">
        <v>237</v>
      </c>
      <c r="K25" s="135">
        <v>2</v>
      </c>
    </row>
    <row r="26" spans="1:12" ht="17.25">
      <c r="A26" s="5">
        <v>24</v>
      </c>
      <c r="B26" s="122" t="s">
        <v>35</v>
      </c>
      <c r="C26" s="147" t="s">
        <v>189</v>
      </c>
      <c r="D26" s="144">
        <v>1</v>
      </c>
      <c r="E26" s="145">
        <v>1</v>
      </c>
      <c r="F26" s="146">
        <v>1</v>
      </c>
      <c r="G26" s="119">
        <v>2</v>
      </c>
      <c r="H26" s="118" t="s">
        <v>114</v>
      </c>
      <c r="I26" s="119">
        <v>1</v>
      </c>
      <c r="J26" s="120" t="s">
        <v>209</v>
      </c>
      <c r="K26" s="135">
        <v>1</v>
      </c>
    </row>
    <row r="27" spans="1:12" ht="17.25">
      <c r="A27" s="5">
        <v>25</v>
      </c>
      <c r="B27" s="122" t="s">
        <v>36</v>
      </c>
      <c r="C27" s="164" t="s">
        <v>190</v>
      </c>
      <c r="D27" s="144">
        <v>1</v>
      </c>
      <c r="E27" s="145">
        <v>1</v>
      </c>
      <c r="F27" s="146">
        <v>1</v>
      </c>
      <c r="G27" s="119">
        <v>2</v>
      </c>
      <c r="H27" s="118" t="s">
        <v>100</v>
      </c>
      <c r="I27" s="119">
        <v>1</v>
      </c>
      <c r="J27" s="120" t="s">
        <v>161</v>
      </c>
      <c r="K27" s="135">
        <v>1</v>
      </c>
    </row>
    <row r="28" spans="1:12" ht="17.25">
      <c r="A28" s="5">
        <v>26</v>
      </c>
      <c r="B28" s="136" t="s">
        <v>37</v>
      </c>
      <c r="C28" s="153" t="s">
        <v>191</v>
      </c>
      <c r="D28" s="154">
        <v>1</v>
      </c>
      <c r="E28" s="155">
        <v>1</v>
      </c>
      <c r="F28" s="156">
        <v>1</v>
      </c>
      <c r="G28" s="157">
        <v>1</v>
      </c>
      <c r="H28" s="143" t="s">
        <v>115</v>
      </c>
      <c r="I28" s="157">
        <v>2</v>
      </c>
      <c r="J28" s="123" t="s">
        <v>203</v>
      </c>
      <c r="K28" s="135">
        <v>1</v>
      </c>
    </row>
    <row r="29" spans="1:12" ht="17.25">
      <c r="A29" s="5">
        <v>27</v>
      </c>
      <c r="B29" s="122" t="s">
        <v>4</v>
      </c>
      <c r="C29" s="164" t="s">
        <v>192</v>
      </c>
      <c r="D29" s="144">
        <v>2</v>
      </c>
      <c r="E29" s="145">
        <v>1</v>
      </c>
      <c r="F29" s="146">
        <v>2</v>
      </c>
      <c r="G29" s="119">
        <v>1</v>
      </c>
      <c r="H29" s="118" t="s">
        <v>99</v>
      </c>
      <c r="I29" s="119">
        <v>2</v>
      </c>
      <c r="J29" s="120" t="s">
        <v>232</v>
      </c>
      <c r="K29" s="210">
        <v>2</v>
      </c>
      <c r="L29" t="s">
        <v>165</v>
      </c>
    </row>
    <row r="30" spans="1:12" ht="17.25">
      <c r="A30" s="5">
        <v>28</v>
      </c>
      <c r="B30" s="122" t="s">
        <v>38</v>
      </c>
      <c r="C30" s="166" t="s">
        <v>193</v>
      </c>
      <c r="D30" s="144">
        <v>1</v>
      </c>
      <c r="E30" s="145">
        <v>1</v>
      </c>
      <c r="F30" s="146">
        <v>1</v>
      </c>
      <c r="G30" s="119">
        <v>2</v>
      </c>
      <c r="H30" s="118" t="s">
        <v>119</v>
      </c>
      <c r="I30" s="119">
        <v>1</v>
      </c>
      <c r="J30" s="120" t="s">
        <v>221</v>
      </c>
      <c r="K30" s="135">
        <v>1</v>
      </c>
    </row>
    <row r="31" spans="1:12" ht="17.25">
      <c r="A31" s="5">
        <v>29</v>
      </c>
      <c r="B31" s="122" t="s">
        <v>39</v>
      </c>
      <c r="C31" s="208" t="s">
        <v>194</v>
      </c>
      <c r="D31" s="144">
        <v>1</v>
      </c>
      <c r="E31" s="145">
        <v>1</v>
      </c>
      <c r="F31" s="146">
        <v>1</v>
      </c>
      <c r="G31" s="119">
        <v>1</v>
      </c>
      <c r="H31" s="118" t="s">
        <v>120</v>
      </c>
      <c r="I31" s="119">
        <v>2</v>
      </c>
      <c r="J31" s="120" t="s">
        <v>229</v>
      </c>
      <c r="K31" s="135">
        <v>2</v>
      </c>
    </row>
    <row r="32" spans="1:12" ht="17.25">
      <c r="A32" s="5">
        <v>30</v>
      </c>
      <c r="B32" s="122" t="s">
        <v>2</v>
      </c>
      <c r="C32" s="164" t="s">
        <v>195</v>
      </c>
      <c r="D32" s="144">
        <v>1</v>
      </c>
      <c r="E32" s="145">
        <v>1</v>
      </c>
      <c r="F32" s="146">
        <v>1</v>
      </c>
      <c r="G32" s="119">
        <v>1</v>
      </c>
      <c r="H32" s="118" t="s">
        <v>98</v>
      </c>
      <c r="I32" s="119">
        <v>2</v>
      </c>
      <c r="J32" s="120" t="s">
        <v>230</v>
      </c>
      <c r="K32" s="135">
        <v>2</v>
      </c>
    </row>
    <row r="33" spans="1:11" ht="17.25">
      <c r="A33" s="5">
        <v>31</v>
      </c>
      <c r="B33" s="122" t="s">
        <v>3</v>
      </c>
      <c r="C33" s="164" t="s">
        <v>196</v>
      </c>
      <c r="D33" s="144">
        <v>1</v>
      </c>
      <c r="E33" s="145">
        <v>2</v>
      </c>
      <c r="F33" s="146">
        <v>1</v>
      </c>
      <c r="G33" s="119">
        <v>2</v>
      </c>
      <c r="H33" s="118" t="s">
        <v>107</v>
      </c>
      <c r="I33" s="119">
        <v>1</v>
      </c>
      <c r="J33" s="120" t="s">
        <v>224</v>
      </c>
      <c r="K33" s="135">
        <v>1</v>
      </c>
    </row>
    <row r="34" spans="1:11" ht="17.25">
      <c r="A34" s="8">
        <v>32</v>
      </c>
      <c r="B34" s="173" t="s">
        <v>40</v>
      </c>
      <c r="C34" s="174" t="s">
        <v>197</v>
      </c>
      <c r="D34" s="175">
        <v>1</v>
      </c>
      <c r="E34" s="176">
        <v>1</v>
      </c>
      <c r="F34" s="177">
        <v>1</v>
      </c>
      <c r="G34" s="178">
        <v>1</v>
      </c>
      <c r="H34" s="179" t="s">
        <v>96</v>
      </c>
      <c r="I34" s="178">
        <v>2</v>
      </c>
      <c r="J34" s="180" t="s">
        <v>214</v>
      </c>
      <c r="K34" s="135">
        <v>1</v>
      </c>
    </row>
    <row r="35" spans="1:11" ht="17.25">
      <c r="A35" s="96"/>
      <c r="B35" s="132" t="s">
        <v>93</v>
      </c>
      <c r="C35" s="96"/>
      <c r="D35" s="96"/>
      <c r="E35" s="96"/>
      <c r="F35" s="96"/>
      <c r="G35" s="97">
        <v>2</v>
      </c>
      <c r="H35" s="98" t="s">
        <v>109</v>
      </c>
      <c r="I35" s="97">
        <v>2</v>
      </c>
      <c r="J35" s="131" t="s">
        <v>198</v>
      </c>
      <c r="K35" s="135">
        <v>2</v>
      </c>
    </row>
    <row r="36" spans="1:11">
      <c r="I36">
        <f>SUM(I3:I35)</f>
        <v>50</v>
      </c>
      <c r="K36" s="135">
        <f>SUM(K3:K35)</f>
        <v>49</v>
      </c>
    </row>
    <row r="37" spans="1:11">
      <c r="K37" s="135">
        <v>9</v>
      </c>
    </row>
    <row r="38" spans="1:11">
      <c r="K38" s="135">
        <f>SUM(K36:K37)</f>
        <v>58</v>
      </c>
    </row>
  </sheetData>
  <mergeCells count="3">
    <mergeCell ref="A1:J1"/>
    <mergeCell ref="G2:H2"/>
    <mergeCell ref="I2:J2"/>
  </mergeCells>
  <phoneticPr fontId="19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opLeftCell="A10" workbookViewId="0">
      <selection activeCell="K47" sqref="K47"/>
    </sheetView>
  </sheetViews>
  <sheetFormatPr defaultRowHeight="13.5"/>
  <cols>
    <col min="1" max="1" width="4.21875" bestFit="1" customWidth="1"/>
    <col min="4" max="4" width="10" style="234" bestFit="1" customWidth="1"/>
    <col min="5" max="5" width="9.77734375" style="234" customWidth="1"/>
    <col min="6" max="6" width="11.77734375" style="234" customWidth="1"/>
    <col min="7" max="7" width="9.44140625" bestFit="1" customWidth="1"/>
  </cols>
  <sheetData>
    <row r="2" spans="1:6" ht="14.25" thickBot="1">
      <c r="A2" s="2" t="s">
        <v>6</v>
      </c>
      <c r="B2" s="3" t="s">
        <v>7</v>
      </c>
      <c r="C2" s="212" t="s">
        <v>8</v>
      </c>
      <c r="D2" s="233" t="s">
        <v>241</v>
      </c>
      <c r="E2" s="233" t="s">
        <v>242</v>
      </c>
      <c r="F2" s="233" t="s">
        <v>243</v>
      </c>
    </row>
    <row r="3" spans="1:6" ht="14.25" thickTop="1">
      <c r="A3" s="4">
        <v>1</v>
      </c>
      <c r="B3" s="134" t="s">
        <v>12</v>
      </c>
      <c r="C3" s="213" t="s">
        <v>167</v>
      </c>
      <c r="D3" s="235" t="s">
        <v>265</v>
      </c>
      <c r="E3" s="235" t="s">
        <v>312</v>
      </c>
      <c r="F3" s="235" t="s">
        <v>280</v>
      </c>
    </row>
    <row r="4" spans="1:6">
      <c r="A4" s="5">
        <v>2</v>
      </c>
      <c r="B4" s="121" t="s">
        <v>13</v>
      </c>
      <c r="C4" s="214" t="s">
        <v>168</v>
      </c>
      <c r="D4" s="235" t="s">
        <v>266</v>
      </c>
      <c r="E4" s="235" t="s">
        <v>291</v>
      </c>
      <c r="F4" s="235" t="s">
        <v>313</v>
      </c>
    </row>
    <row r="5" spans="1:6">
      <c r="A5" s="5">
        <v>3</v>
      </c>
      <c r="B5" s="121" t="s">
        <v>14</v>
      </c>
      <c r="C5" s="214" t="s">
        <v>169</v>
      </c>
      <c r="D5" s="235" t="s">
        <v>267</v>
      </c>
      <c r="E5" s="235" t="s">
        <v>292</v>
      </c>
      <c r="F5" s="235" t="s">
        <v>314</v>
      </c>
    </row>
    <row r="6" spans="1:6">
      <c r="A6" s="5">
        <v>4</v>
      </c>
      <c r="B6" s="205" t="s">
        <v>15</v>
      </c>
      <c r="C6" s="215" t="s">
        <v>170</v>
      </c>
      <c r="D6" s="235" t="s">
        <v>269</v>
      </c>
      <c r="E6" s="235" t="s">
        <v>296</v>
      </c>
      <c r="F6" s="235" t="s">
        <v>286</v>
      </c>
    </row>
    <row r="7" spans="1:6">
      <c r="A7" s="5">
        <v>5</v>
      </c>
      <c r="B7" s="121" t="s">
        <v>16</v>
      </c>
      <c r="C7" s="214" t="s">
        <v>171</v>
      </c>
      <c r="D7" s="235" t="s">
        <v>270</v>
      </c>
      <c r="E7" s="235" t="s">
        <v>294</v>
      </c>
      <c r="F7" s="238" t="s">
        <v>278</v>
      </c>
    </row>
    <row r="8" spans="1:6">
      <c r="A8" s="5">
        <v>6</v>
      </c>
      <c r="B8" s="121" t="s">
        <v>17</v>
      </c>
      <c r="C8" s="214" t="s">
        <v>172</v>
      </c>
      <c r="D8" s="235" t="s">
        <v>271</v>
      </c>
      <c r="E8" s="235" t="s">
        <v>293</v>
      </c>
      <c r="F8" s="238" t="s">
        <v>297</v>
      </c>
    </row>
    <row r="9" spans="1:6">
      <c r="A9" s="5">
        <v>7</v>
      </c>
      <c r="B9" s="121" t="s">
        <v>18</v>
      </c>
      <c r="C9" s="214" t="s">
        <v>19</v>
      </c>
      <c r="D9" s="235" t="s">
        <v>273</v>
      </c>
      <c r="E9" s="235" t="s">
        <v>297</v>
      </c>
      <c r="F9" s="235" t="s">
        <v>285</v>
      </c>
    </row>
    <row r="10" spans="1:6">
      <c r="A10" s="5">
        <v>8</v>
      </c>
      <c r="B10" s="199" t="s">
        <v>20</v>
      </c>
      <c r="C10" s="214" t="s">
        <v>173</v>
      </c>
      <c r="D10" s="235" t="s">
        <v>274</v>
      </c>
      <c r="E10" s="235" t="s">
        <v>299</v>
      </c>
      <c r="F10" s="235" t="s">
        <v>269</v>
      </c>
    </row>
    <row r="11" spans="1:6">
      <c r="A11" s="5">
        <v>9</v>
      </c>
      <c r="B11" s="137" t="s">
        <v>21</v>
      </c>
      <c r="C11" s="214" t="s">
        <v>174</v>
      </c>
      <c r="D11" s="235" t="s">
        <v>275</v>
      </c>
      <c r="E11" s="235" t="s">
        <v>300</v>
      </c>
      <c r="F11" s="235" t="s">
        <v>276</v>
      </c>
    </row>
    <row r="12" spans="1:6">
      <c r="A12" s="5">
        <v>10</v>
      </c>
      <c r="B12" s="121" t="s">
        <v>22</v>
      </c>
      <c r="C12" s="214" t="s">
        <v>175</v>
      </c>
      <c r="D12" s="235" t="s">
        <v>277</v>
      </c>
      <c r="E12" s="235" t="s">
        <v>301</v>
      </c>
      <c r="F12" s="235" t="s">
        <v>308</v>
      </c>
    </row>
    <row r="13" spans="1:6">
      <c r="A13" s="5">
        <v>11</v>
      </c>
      <c r="B13" s="121" t="s">
        <v>5</v>
      </c>
      <c r="C13" s="214" t="s">
        <v>176</v>
      </c>
      <c r="D13" s="235" t="s">
        <v>279</v>
      </c>
      <c r="E13" s="235" t="s">
        <v>303</v>
      </c>
      <c r="F13" s="235" t="s">
        <v>264</v>
      </c>
    </row>
    <row r="14" spans="1:6">
      <c r="A14" s="5">
        <v>12</v>
      </c>
      <c r="B14" s="121" t="s">
        <v>23</v>
      </c>
      <c r="C14" s="214" t="s">
        <v>177</v>
      </c>
      <c r="D14" s="235" t="s">
        <v>281</v>
      </c>
      <c r="E14" s="235" t="s">
        <v>305</v>
      </c>
      <c r="F14" s="235" t="s">
        <v>275</v>
      </c>
    </row>
    <row r="15" spans="1:6">
      <c r="A15" s="5">
        <v>13</v>
      </c>
      <c r="B15" s="121" t="s">
        <v>24</v>
      </c>
      <c r="C15" s="214" t="s">
        <v>178</v>
      </c>
      <c r="D15" s="235" t="s">
        <v>282</v>
      </c>
      <c r="E15" s="235" t="s">
        <v>285</v>
      </c>
      <c r="F15" s="235" t="s">
        <v>300</v>
      </c>
    </row>
    <row r="16" spans="1:6">
      <c r="A16" s="5">
        <v>14</v>
      </c>
      <c r="B16" s="190" t="s">
        <v>25</v>
      </c>
      <c r="C16" s="216" t="s">
        <v>179</v>
      </c>
      <c r="D16" s="235" t="s">
        <v>284</v>
      </c>
      <c r="E16" s="235" t="s">
        <v>288</v>
      </c>
      <c r="F16" s="235" t="s">
        <v>273</v>
      </c>
    </row>
    <row r="17" spans="1:6">
      <c r="A17" s="5">
        <v>15</v>
      </c>
      <c r="B17" s="121" t="s">
        <v>26</v>
      </c>
      <c r="C17" s="214" t="s">
        <v>180</v>
      </c>
      <c r="D17" s="235" t="s">
        <v>283</v>
      </c>
      <c r="E17" s="235" t="s">
        <v>306</v>
      </c>
      <c r="F17" s="235" t="s">
        <v>271</v>
      </c>
    </row>
    <row r="18" spans="1:6">
      <c r="A18" s="5">
        <v>16</v>
      </c>
      <c r="B18" s="121" t="s">
        <v>27</v>
      </c>
      <c r="C18" s="214" t="s">
        <v>181</v>
      </c>
      <c r="D18" s="235" t="s">
        <v>286</v>
      </c>
      <c r="E18" s="235" t="s">
        <v>307</v>
      </c>
      <c r="F18" s="235" t="s">
        <v>272</v>
      </c>
    </row>
    <row r="19" spans="1:6" ht="14.25" thickBot="1">
      <c r="A19" s="230">
        <v>17</v>
      </c>
      <c r="B19" s="231" t="s">
        <v>28</v>
      </c>
      <c r="C19" s="232" t="s">
        <v>182</v>
      </c>
      <c r="D19" s="236" t="s">
        <v>287</v>
      </c>
      <c r="E19" s="236" t="s">
        <v>302</v>
      </c>
      <c r="F19" s="236" t="s">
        <v>268</v>
      </c>
    </row>
    <row r="20" spans="1:6">
      <c r="A20" s="228">
        <v>18</v>
      </c>
      <c r="B20" s="229" t="s">
        <v>29</v>
      </c>
      <c r="C20" s="217" t="s">
        <v>183</v>
      </c>
      <c r="D20" s="237" t="s">
        <v>290</v>
      </c>
      <c r="E20" s="237" t="s">
        <v>264</v>
      </c>
      <c r="F20" s="237" t="s">
        <v>306</v>
      </c>
    </row>
    <row r="21" spans="1:6">
      <c r="A21" s="5">
        <v>19</v>
      </c>
      <c r="B21" s="122" t="s">
        <v>30</v>
      </c>
      <c r="C21" s="218" t="s">
        <v>184</v>
      </c>
      <c r="D21" s="235" t="s">
        <v>291</v>
      </c>
      <c r="E21" s="235" t="s">
        <v>266</v>
      </c>
      <c r="F21" s="235" t="s">
        <v>301</v>
      </c>
    </row>
    <row r="22" spans="1:6">
      <c r="A22" s="5">
        <v>20</v>
      </c>
      <c r="B22" s="136" t="s">
        <v>31</v>
      </c>
      <c r="C22" s="219" t="s">
        <v>185</v>
      </c>
      <c r="D22" s="235" t="s">
        <v>292</v>
      </c>
      <c r="E22" s="235" t="s">
        <v>267</v>
      </c>
      <c r="F22" s="235" t="s">
        <v>302</v>
      </c>
    </row>
    <row r="23" spans="1:6">
      <c r="A23" s="5">
        <v>21</v>
      </c>
      <c r="B23" s="122" t="s">
        <v>32</v>
      </c>
      <c r="C23" s="218" t="s">
        <v>186</v>
      </c>
      <c r="D23" s="235" t="s">
        <v>293</v>
      </c>
      <c r="E23" s="235" t="s">
        <v>268</v>
      </c>
      <c r="F23" s="235" t="s">
        <v>303</v>
      </c>
    </row>
    <row r="24" spans="1:6">
      <c r="A24" s="5">
        <v>22</v>
      </c>
      <c r="B24" s="122" t="s">
        <v>33</v>
      </c>
      <c r="C24" s="218" t="s">
        <v>187</v>
      </c>
      <c r="D24" s="234" t="s">
        <v>295</v>
      </c>
      <c r="E24" s="235" t="s">
        <v>270</v>
      </c>
      <c r="F24" s="235" t="s">
        <v>298</v>
      </c>
    </row>
    <row r="25" spans="1:6">
      <c r="A25" s="5">
        <v>23</v>
      </c>
      <c r="B25" s="122" t="s">
        <v>34</v>
      </c>
      <c r="C25" s="218" t="s">
        <v>188</v>
      </c>
      <c r="D25" s="235" t="s">
        <v>296</v>
      </c>
      <c r="E25" s="235" t="s">
        <v>271</v>
      </c>
      <c r="F25" s="235" t="s">
        <v>304</v>
      </c>
    </row>
    <row r="26" spans="1:6">
      <c r="A26" s="5">
        <v>24</v>
      </c>
      <c r="B26" s="122" t="s">
        <v>35</v>
      </c>
      <c r="C26" s="214" t="s">
        <v>189</v>
      </c>
      <c r="D26" s="235" t="s">
        <v>298</v>
      </c>
      <c r="E26" s="235" t="s">
        <v>272</v>
      </c>
      <c r="F26" s="235" t="s">
        <v>281</v>
      </c>
    </row>
    <row r="27" spans="1:6">
      <c r="A27" s="5">
        <v>25</v>
      </c>
      <c r="B27" s="122" t="s">
        <v>36</v>
      </c>
      <c r="C27" s="218" t="s">
        <v>190</v>
      </c>
      <c r="D27" s="235" t="s">
        <v>299</v>
      </c>
      <c r="E27" s="235" t="s">
        <v>274</v>
      </c>
      <c r="F27" s="235" t="s">
        <v>267</v>
      </c>
    </row>
    <row r="28" spans="1:6">
      <c r="A28" s="5">
        <v>26</v>
      </c>
      <c r="B28" s="136" t="s">
        <v>37</v>
      </c>
      <c r="C28" s="219" t="s">
        <v>191</v>
      </c>
      <c r="D28" s="235" t="s">
        <v>300</v>
      </c>
      <c r="E28" s="235" t="s">
        <v>275</v>
      </c>
      <c r="F28" s="235" t="s">
        <v>265</v>
      </c>
    </row>
    <row r="29" spans="1:6">
      <c r="A29" s="5">
        <v>27</v>
      </c>
      <c r="B29" s="122" t="s">
        <v>4</v>
      </c>
      <c r="C29" s="218" t="s">
        <v>192</v>
      </c>
      <c r="D29" s="235" t="s">
        <v>301</v>
      </c>
      <c r="E29" s="235" t="s">
        <v>276</v>
      </c>
      <c r="F29" s="235" t="s">
        <v>295</v>
      </c>
    </row>
    <row r="30" spans="1:6">
      <c r="A30" s="5">
        <v>28</v>
      </c>
      <c r="B30" s="122" t="s">
        <v>38</v>
      </c>
      <c r="C30" s="217" t="s">
        <v>193</v>
      </c>
      <c r="D30" s="235" t="s">
        <v>304</v>
      </c>
      <c r="E30" s="235" t="s">
        <v>279</v>
      </c>
      <c r="F30" s="235" t="s">
        <v>292</v>
      </c>
    </row>
    <row r="31" spans="1:6">
      <c r="A31" s="5">
        <v>29</v>
      </c>
      <c r="B31" s="122" t="s">
        <v>39</v>
      </c>
      <c r="C31" s="208" t="s">
        <v>194</v>
      </c>
      <c r="D31" s="235" t="s">
        <v>305</v>
      </c>
      <c r="E31" s="235" t="s">
        <v>282</v>
      </c>
      <c r="F31" s="235" t="s">
        <v>293</v>
      </c>
    </row>
    <row r="32" spans="1:6">
      <c r="A32" s="5">
        <v>30</v>
      </c>
      <c r="B32" s="122" t="s">
        <v>2</v>
      </c>
      <c r="C32" s="218" t="s">
        <v>195</v>
      </c>
      <c r="D32" s="235" t="s">
        <v>308</v>
      </c>
      <c r="E32" s="235" t="s">
        <v>280</v>
      </c>
      <c r="F32" s="235" t="s">
        <v>294</v>
      </c>
    </row>
    <row r="33" spans="1:7">
      <c r="A33" s="5">
        <v>31</v>
      </c>
      <c r="B33" s="122" t="s">
        <v>3</v>
      </c>
      <c r="C33" s="218" t="s">
        <v>196</v>
      </c>
      <c r="D33" s="235" t="s">
        <v>302</v>
      </c>
      <c r="E33" s="235" t="s">
        <v>283</v>
      </c>
      <c r="F33" s="235" t="s">
        <v>290</v>
      </c>
    </row>
    <row r="34" spans="1:7">
      <c r="A34" s="8">
        <v>32</v>
      </c>
      <c r="B34" s="173" t="s">
        <v>40</v>
      </c>
      <c r="C34" s="220" t="s">
        <v>197</v>
      </c>
      <c r="D34" s="235" t="s">
        <v>306</v>
      </c>
      <c r="E34" s="235" t="s">
        <v>284</v>
      </c>
      <c r="F34" s="235" t="s">
        <v>289</v>
      </c>
    </row>
    <row r="35" spans="1:7">
      <c r="A35" s="96"/>
      <c r="B35" s="132" t="s">
        <v>93</v>
      </c>
      <c r="C35" s="221"/>
      <c r="D35" s="235"/>
      <c r="E35" s="235"/>
      <c r="F35" s="235"/>
    </row>
    <row r="37" spans="1:7">
      <c r="A37" s="225">
        <v>1</v>
      </c>
      <c r="B37" s="222" t="s">
        <v>244</v>
      </c>
      <c r="C37" s="226" t="s">
        <v>257</v>
      </c>
      <c r="D37" s="234" t="s">
        <v>311</v>
      </c>
      <c r="E37" s="234" t="s">
        <v>298</v>
      </c>
      <c r="G37" s="234"/>
    </row>
    <row r="38" spans="1:7">
      <c r="A38" s="225">
        <v>2</v>
      </c>
      <c r="B38" s="222" t="s">
        <v>245</v>
      </c>
      <c r="C38" s="226" t="s">
        <v>255</v>
      </c>
      <c r="D38" s="234" t="s">
        <v>268</v>
      </c>
      <c r="E38" s="234" t="s">
        <v>286</v>
      </c>
      <c r="F38" s="234" t="s">
        <v>299</v>
      </c>
    </row>
    <row r="39" spans="1:7">
      <c r="A39" s="225">
        <v>3</v>
      </c>
      <c r="B39" s="222" t="s">
        <v>254</v>
      </c>
      <c r="C39" s="226" t="s">
        <v>256</v>
      </c>
      <c r="D39" s="234" t="s">
        <v>272</v>
      </c>
      <c r="E39" s="234" t="s">
        <v>295</v>
      </c>
      <c r="F39" s="234" t="s">
        <v>282</v>
      </c>
    </row>
    <row r="40" spans="1:7">
      <c r="A40" s="225">
        <v>4</v>
      </c>
      <c r="B40" s="222" t="s">
        <v>251</v>
      </c>
      <c r="C40" s="226" t="s">
        <v>258</v>
      </c>
      <c r="D40" s="234" t="s">
        <v>276</v>
      </c>
      <c r="E40" s="234" t="s">
        <v>290</v>
      </c>
      <c r="F40" s="234" t="s">
        <v>309</v>
      </c>
    </row>
    <row r="41" spans="1:7">
      <c r="A41" s="225">
        <v>5</v>
      </c>
      <c r="B41" s="222" t="s">
        <v>253</v>
      </c>
      <c r="C41" s="226" t="s">
        <v>259</v>
      </c>
      <c r="D41" s="234" t="s">
        <v>280</v>
      </c>
      <c r="E41" s="234" t="s">
        <v>310</v>
      </c>
      <c r="F41" s="234" t="s">
        <v>296</v>
      </c>
    </row>
    <row r="42" spans="1:7">
      <c r="A42" s="225">
        <v>6</v>
      </c>
      <c r="B42" s="223" t="s">
        <v>246</v>
      </c>
      <c r="C42" s="226" t="s">
        <v>260</v>
      </c>
      <c r="D42" s="234" t="s">
        <v>285</v>
      </c>
      <c r="E42" s="234" t="s">
        <v>304</v>
      </c>
      <c r="F42" s="234" t="s">
        <v>274</v>
      </c>
    </row>
    <row r="43" spans="1:7">
      <c r="A43" s="225">
        <v>7</v>
      </c>
      <c r="B43" s="222" t="s">
        <v>252</v>
      </c>
      <c r="C43" s="226" t="s">
        <v>261</v>
      </c>
      <c r="D43" s="234" t="s">
        <v>289</v>
      </c>
      <c r="E43" s="234" t="s">
        <v>278</v>
      </c>
      <c r="F43" s="234" t="s">
        <v>270</v>
      </c>
      <c r="G43" s="227"/>
    </row>
    <row r="44" spans="1:7">
      <c r="A44" s="225">
        <v>8</v>
      </c>
      <c r="B44" s="222" t="s">
        <v>249</v>
      </c>
      <c r="C44" s="226" t="s">
        <v>262</v>
      </c>
      <c r="D44" s="234" t="s">
        <v>297</v>
      </c>
    </row>
    <row r="45" spans="1:7">
      <c r="A45" s="225">
        <v>9</v>
      </c>
      <c r="B45" s="222" t="s">
        <v>250</v>
      </c>
      <c r="C45" s="226" t="s">
        <v>263</v>
      </c>
      <c r="D45" s="235" t="s">
        <v>294</v>
      </c>
      <c r="E45" s="234" t="s">
        <v>269</v>
      </c>
      <c r="F45" s="234" t="s">
        <v>279</v>
      </c>
    </row>
    <row r="46" spans="1:7">
      <c r="A46" s="225">
        <v>10</v>
      </c>
      <c r="B46" s="222" t="s">
        <v>247</v>
      </c>
      <c r="C46" s="226"/>
      <c r="D46" s="234" t="s">
        <v>307</v>
      </c>
      <c r="E46" s="234" t="s">
        <v>265</v>
      </c>
      <c r="F46" s="234" t="s">
        <v>291</v>
      </c>
    </row>
    <row r="47" spans="1:7">
      <c r="A47" s="225">
        <v>11</v>
      </c>
      <c r="B47" s="222" t="s">
        <v>248</v>
      </c>
      <c r="C47" s="226"/>
      <c r="D47" s="234" t="s">
        <v>303</v>
      </c>
      <c r="E47" s="234" t="s">
        <v>281</v>
      </c>
      <c r="F47" s="234" t="s">
        <v>266</v>
      </c>
    </row>
    <row r="49" spans="2:2">
      <c r="B49" s="223"/>
    </row>
    <row r="50" spans="2:2">
      <c r="B50" s="222"/>
    </row>
    <row r="51" spans="2:2">
      <c r="B51" s="222"/>
    </row>
    <row r="52" spans="2:2">
      <c r="B52" s="222"/>
    </row>
    <row r="53" spans="2:2">
      <c r="B53" s="222"/>
    </row>
    <row r="54" spans="2:2">
      <c r="B54" s="222"/>
    </row>
    <row r="55" spans="2:2">
      <c r="B55" s="222"/>
    </row>
    <row r="56" spans="2:2">
      <c r="B56" s="222"/>
    </row>
    <row r="57" spans="2:2">
      <c r="B57" s="224"/>
    </row>
  </sheetData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J15" sqref="J15"/>
    </sheetView>
  </sheetViews>
  <sheetFormatPr defaultRowHeight="13.5"/>
  <cols>
    <col min="3" max="3" width="7.44140625" customWidth="1"/>
    <col min="4" max="4" width="6.6640625" customWidth="1"/>
    <col min="5" max="5" width="11.88671875" customWidth="1"/>
    <col min="6" max="6" width="6" customWidth="1"/>
    <col min="7" max="7" width="13.33203125" customWidth="1"/>
  </cols>
  <sheetData>
    <row r="1" spans="1:7" ht="18" thickBot="1">
      <c r="A1" s="3" t="s">
        <v>7</v>
      </c>
      <c r="B1" s="17" t="s">
        <v>8</v>
      </c>
      <c r="C1" s="13" t="s">
        <v>11</v>
      </c>
      <c r="D1" s="250" t="s">
        <v>89</v>
      </c>
      <c r="E1" s="251"/>
      <c r="F1" s="252" t="s">
        <v>90</v>
      </c>
      <c r="G1" s="251"/>
    </row>
    <row r="2" spans="1:7" ht="18" thickTop="1">
      <c r="A2" s="134" t="s">
        <v>12</v>
      </c>
      <c r="B2" s="158" t="s">
        <v>167</v>
      </c>
      <c r="C2" s="161">
        <v>1</v>
      </c>
      <c r="D2" s="162">
        <v>2</v>
      </c>
      <c r="E2" s="163" t="s">
        <v>110</v>
      </c>
      <c r="F2" s="162">
        <v>1</v>
      </c>
      <c r="G2" s="133" t="s">
        <v>199</v>
      </c>
    </row>
    <row r="3" spans="1:7" ht="17.25">
      <c r="A3" s="9" t="s">
        <v>13</v>
      </c>
      <c r="B3" s="124" t="s">
        <v>168</v>
      </c>
      <c r="C3" s="14">
        <v>2</v>
      </c>
      <c r="D3" s="91">
        <v>1</v>
      </c>
      <c r="E3" s="93" t="s">
        <v>97</v>
      </c>
      <c r="F3" s="91">
        <v>2</v>
      </c>
      <c r="G3" s="93"/>
    </row>
    <row r="4" spans="1:7" ht="17.25">
      <c r="A4" s="9" t="s">
        <v>14</v>
      </c>
      <c r="B4" s="124" t="s">
        <v>169</v>
      </c>
      <c r="C4" s="14">
        <v>1</v>
      </c>
      <c r="D4" s="91">
        <v>1</v>
      </c>
      <c r="E4" s="93" t="s">
        <v>104</v>
      </c>
      <c r="F4" s="91">
        <v>2</v>
      </c>
      <c r="G4" s="93"/>
    </row>
    <row r="5" spans="1:7" ht="17.25">
      <c r="A5" s="10" t="s">
        <v>15</v>
      </c>
      <c r="B5" s="125" t="s">
        <v>170</v>
      </c>
      <c r="C5" s="14">
        <v>2</v>
      </c>
      <c r="D5" s="91">
        <v>2</v>
      </c>
      <c r="E5" s="93" t="s">
        <v>111</v>
      </c>
      <c r="F5" s="91">
        <v>1</v>
      </c>
      <c r="G5" s="93"/>
    </row>
    <row r="6" spans="1:7" ht="17.25">
      <c r="A6" s="9" t="s">
        <v>16</v>
      </c>
      <c r="B6" s="124" t="s">
        <v>171</v>
      </c>
      <c r="C6" s="14">
        <v>1</v>
      </c>
      <c r="D6" s="91">
        <v>1</v>
      </c>
      <c r="E6" s="93" t="s">
        <v>101</v>
      </c>
      <c r="F6" s="91">
        <v>2</v>
      </c>
      <c r="G6" s="93"/>
    </row>
    <row r="7" spans="1:7" ht="17.25">
      <c r="A7" s="9" t="s">
        <v>17</v>
      </c>
      <c r="B7" s="124" t="s">
        <v>172</v>
      </c>
      <c r="C7" s="14">
        <v>2</v>
      </c>
      <c r="D7" s="91">
        <v>2</v>
      </c>
      <c r="E7" s="93" t="s">
        <v>112</v>
      </c>
      <c r="F7" s="91">
        <v>1</v>
      </c>
      <c r="G7" s="93"/>
    </row>
    <row r="8" spans="1:7" ht="17.25">
      <c r="A8" s="9" t="s">
        <v>18</v>
      </c>
      <c r="B8" s="124" t="s">
        <v>19</v>
      </c>
      <c r="C8" s="14">
        <v>1</v>
      </c>
      <c r="D8" s="91">
        <v>1</v>
      </c>
      <c r="E8" s="93" t="s">
        <v>94</v>
      </c>
      <c r="F8" s="91">
        <v>2</v>
      </c>
      <c r="G8" s="93"/>
    </row>
    <row r="9" spans="1:7" ht="17.25">
      <c r="A9" s="11" t="s">
        <v>20</v>
      </c>
      <c r="B9" s="124" t="s">
        <v>173</v>
      </c>
      <c r="C9" s="15">
        <v>1</v>
      </c>
      <c r="D9" s="92">
        <v>2</v>
      </c>
      <c r="E9" s="94" t="s">
        <v>122</v>
      </c>
      <c r="F9" s="92">
        <v>1</v>
      </c>
      <c r="G9" s="94"/>
    </row>
    <row r="10" spans="1:7" ht="17.25">
      <c r="A10" s="137" t="s">
        <v>21</v>
      </c>
      <c r="B10" s="138" t="s">
        <v>174</v>
      </c>
      <c r="C10" s="141">
        <v>1</v>
      </c>
      <c r="D10" s="142">
        <v>1</v>
      </c>
      <c r="E10" s="143" t="s">
        <v>106</v>
      </c>
      <c r="F10" s="142">
        <v>2</v>
      </c>
      <c r="G10" s="123" t="s">
        <v>204</v>
      </c>
    </row>
    <row r="11" spans="1:7" ht="17.25">
      <c r="A11" s="121" t="s">
        <v>22</v>
      </c>
      <c r="B11" s="147" t="s">
        <v>175</v>
      </c>
      <c r="C11" s="146">
        <v>1</v>
      </c>
      <c r="D11" s="119">
        <v>1</v>
      </c>
      <c r="E11" s="118" t="s">
        <v>91</v>
      </c>
      <c r="F11" s="119">
        <v>2</v>
      </c>
      <c r="G11" s="120" t="s">
        <v>207</v>
      </c>
    </row>
    <row r="12" spans="1:7" ht="17.25">
      <c r="A12" s="121" t="s">
        <v>5</v>
      </c>
      <c r="B12" s="147" t="s">
        <v>176</v>
      </c>
      <c r="C12" s="146">
        <v>2</v>
      </c>
      <c r="D12" s="119">
        <v>1</v>
      </c>
      <c r="E12" s="118" t="s">
        <v>121</v>
      </c>
      <c r="F12" s="119">
        <v>2</v>
      </c>
      <c r="G12" s="120" t="s">
        <v>210</v>
      </c>
    </row>
    <row r="13" spans="1:7" ht="17.25">
      <c r="A13" s="121" t="s">
        <v>23</v>
      </c>
      <c r="B13" s="147" t="s">
        <v>177</v>
      </c>
      <c r="C13" s="146">
        <v>2</v>
      </c>
      <c r="D13" s="119">
        <v>2</v>
      </c>
      <c r="E13" s="118" t="s">
        <v>108</v>
      </c>
      <c r="F13" s="119">
        <v>1</v>
      </c>
      <c r="G13" s="120" t="s">
        <v>212</v>
      </c>
    </row>
    <row r="14" spans="1:7" ht="17.25">
      <c r="A14" s="9" t="s">
        <v>24</v>
      </c>
      <c r="B14" s="124" t="s">
        <v>178</v>
      </c>
      <c r="C14" s="14">
        <v>1</v>
      </c>
      <c r="D14" s="91">
        <v>2</v>
      </c>
      <c r="E14" s="93" t="s">
        <v>117</v>
      </c>
      <c r="F14" s="91">
        <v>1</v>
      </c>
      <c r="G14" s="93"/>
    </row>
    <row r="15" spans="1:7" ht="17.25">
      <c r="A15" s="9" t="s">
        <v>25</v>
      </c>
      <c r="B15" s="124" t="s">
        <v>179</v>
      </c>
      <c r="C15" s="14">
        <v>1</v>
      </c>
      <c r="D15" s="91"/>
      <c r="E15" s="93"/>
      <c r="F15" s="91">
        <v>1</v>
      </c>
      <c r="G15" s="93"/>
    </row>
    <row r="16" spans="1:7" ht="17.25">
      <c r="A16" s="121" t="s">
        <v>26</v>
      </c>
      <c r="B16" s="147" t="s">
        <v>180</v>
      </c>
      <c r="C16" s="146">
        <v>1</v>
      </c>
      <c r="D16" s="119">
        <v>2</v>
      </c>
      <c r="E16" s="118" t="s">
        <v>118</v>
      </c>
      <c r="F16" s="119">
        <v>1</v>
      </c>
      <c r="G16" s="120" t="s">
        <v>162</v>
      </c>
    </row>
    <row r="17" spans="1:7" ht="17.25">
      <c r="A17" s="121" t="s">
        <v>27</v>
      </c>
      <c r="B17" s="147" t="s">
        <v>181</v>
      </c>
      <c r="C17" s="146">
        <v>1</v>
      </c>
      <c r="D17" s="119">
        <v>2</v>
      </c>
      <c r="E17" s="118" t="s">
        <v>123</v>
      </c>
      <c r="F17" s="119">
        <v>1</v>
      </c>
      <c r="G17" s="120" t="s">
        <v>202</v>
      </c>
    </row>
    <row r="18" spans="1:7" ht="17.25">
      <c r="A18" s="9" t="s">
        <v>28</v>
      </c>
      <c r="B18" s="126" t="s">
        <v>182</v>
      </c>
      <c r="C18" s="14">
        <v>2</v>
      </c>
      <c r="D18" s="91">
        <v>2</v>
      </c>
      <c r="E18" s="93" t="s">
        <v>113</v>
      </c>
      <c r="F18" s="91">
        <v>1</v>
      </c>
      <c r="G18" s="93"/>
    </row>
    <row r="19" spans="1:7" ht="17.25">
      <c r="A19" s="165" t="s">
        <v>29</v>
      </c>
      <c r="B19" s="166" t="s">
        <v>183</v>
      </c>
      <c r="C19" s="169">
        <v>2</v>
      </c>
      <c r="D19" s="170">
        <v>2</v>
      </c>
      <c r="E19" s="171" t="s">
        <v>116</v>
      </c>
      <c r="F19" s="170">
        <v>1</v>
      </c>
      <c r="G19" s="172" t="s">
        <v>213</v>
      </c>
    </row>
    <row r="20" spans="1:7" ht="17.25">
      <c r="A20" s="6" t="s">
        <v>30</v>
      </c>
      <c r="B20" s="128" t="s">
        <v>184</v>
      </c>
      <c r="C20" s="14">
        <v>1</v>
      </c>
      <c r="D20" s="91">
        <v>1</v>
      </c>
      <c r="E20" s="93" t="s">
        <v>103</v>
      </c>
      <c r="F20" s="91">
        <v>2</v>
      </c>
      <c r="G20" s="93"/>
    </row>
    <row r="21" spans="1:7" ht="17.25">
      <c r="A21" s="136" t="s">
        <v>31</v>
      </c>
      <c r="B21" s="153" t="s">
        <v>185</v>
      </c>
      <c r="C21" s="141">
        <v>1</v>
      </c>
      <c r="D21" s="142">
        <v>1</v>
      </c>
      <c r="E21" s="143" t="s">
        <v>102</v>
      </c>
      <c r="F21" s="142">
        <v>2</v>
      </c>
      <c r="G21" s="123" t="s">
        <v>166</v>
      </c>
    </row>
    <row r="22" spans="1:7" ht="17.25">
      <c r="A22" s="6" t="s">
        <v>32</v>
      </c>
      <c r="B22" s="129" t="s">
        <v>186</v>
      </c>
      <c r="C22" s="14">
        <v>2</v>
      </c>
      <c r="D22" s="91">
        <v>1</v>
      </c>
      <c r="E22" s="93" t="s">
        <v>92</v>
      </c>
      <c r="F22" s="91">
        <v>2</v>
      </c>
      <c r="G22" s="93"/>
    </row>
    <row r="23" spans="1:7" ht="17.25">
      <c r="A23" s="122" t="s">
        <v>33</v>
      </c>
      <c r="B23" s="164" t="s">
        <v>187</v>
      </c>
      <c r="C23" s="146">
        <v>1</v>
      </c>
      <c r="D23" s="119">
        <v>2</v>
      </c>
      <c r="E23" s="118" t="s">
        <v>105</v>
      </c>
      <c r="F23" s="119">
        <v>1</v>
      </c>
      <c r="G23" s="120" t="s">
        <v>201</v>
      </c>
    </row>
    <row r="24" spans="1:7" ht="17.25">
      <c r="A24" s="136" t="s">
        <v>34</v>
      </c>
      <c r="B24" s="153" t="s">
        <v>188</v>
      </c>
      <c r="C24" s="141">
        <v>1</v>
      </c>
      <c r="D24" s="142">
        <v>1</v>
      </c>
      <c r="E24" s="143" t="s">
        <v>95</v>
      </c>
      <c r="F24" s="142">
        <v>2</v>
      </c>
      <c r="G24" s="123" t="s">
        <v>211</v>
      </c>
    </row>
    <row r="25" spans="1:7" ht="17.25">
      <c r="A25" s="122" t="s">
        <v>35</v>
      </c>
      <c r="B25" s="147" t="s">
        <v>189</v>
      </c>
      <c r="C25" s="146">
        <v>1</v>
      </c>
      <c r="D25" s="119">
        <v>2</v>
      </c>
      <c r="E25" s="118" t="s">
        <v>114</v>
      </c>
      <c r="F25" s="119">
        <v>1</v>
      </c>
      <c r="G25" s="120" t="s">
        <v>209</v>
      </c>
    </row>
    <row r="26" spans="1:7" ht="17.25">
      <c r="A26" s="122" t="s">
        <v>36</v>
      </c>
      <c r="B26" s="164" t="s">
        <v>190</v>
      </c>
      <c r="C26" s="146">
        <v>1</v>
      </c>
      <c r="D26" s="119">
        <v>2</v>
      </c>
      <c r="E26" s="118" t="s">
        <v>100</v>
      </c>
      <c r="F26" s="119">
        <v>1</v>
      </c>
      <c r="G26" s="120" t="s">
        <v>161</v>
      </c>
    </row>
    <row r="27" spans="1:7" ht="17.25">
      <c r="A27" s="136" t="s">
        <v>37</v>
      </c>
      <c r="B27" s="153" t="s">
        <v>191</v>
      </c>
      <c r="C27" s="156">
        <v>1</v>
      </c>
      <c r="D27" s="157">
        <v>1</v>
      </c>
      <c r="E27" s="143" t="s">
        <v>115</v>
      </c>
      <c r="F27" s="157">
        <v>2</v>
      </c>
      <c r="G27" s="123" t="s">
        <v>203</v>
      </c>
    </row>
    <row r="28" spans="1:7" ht="17.25">
      <c r="A28" s="136" t="s">
        <v>4</v>
      </c>
      <c r="B28" s="153" t="s">
        <v>192</v>
      </c>
      <c r="C28" s="141">
        <v>2</v>
      </c>
      <c r="D28" s="142">
        <v>1</v>
      </c>
      <c r="E28" s="143" t="s">
        <v>99</v>
      </c>
      <c r="F28" s="142">
        <v>2</v>
      </c>
      <c r="G28" s="123" t="s">
        <v>164</v>
      </c>
    </row>
    <row r="29" spans="1:7" ht="17.25">
      <c r="A29" s="149" t="s">
        <v>38</v>
      </c>
      <c r="B29" s="127" t="s">
        <v>193</v>
      </c>
      <c r="C29" s="150">
        <v>1</v>
      </c>
      <c r="D29" s="151">
        <v>2</v>
      </c>
      <c r="E29" s="152" t="s">
        <v>119</v>
      </c>
      <c r="F29" s="151">
        <v>1</v>
      </c>
      <c r="G29" s="148"/>
    </row>
    <row r="30" spans="1:7" ht="17.25">
      <c r="A30" s="6" t="s">
        <v>39</v>
      </c>
      <c r="B30" s="130" t="s">
        <v>194</v>
      </c>
      <c r="C30" s="14">
        <v>1</v>
      </c>
      <c r="D30" s="91">
        <v>1</v>
      </c>
      <c r="E30" s="93" t="s">
        <v>120</v>
      </c>
      <c r="F30" s="91">
        <v>2</v>
      </c>
      <c r="G30" s="93"/>
    </row>
    <row r="31" spans="1:7" ht="17.25">
      <c r="A31" s="136" t="s">
        <v>2</v>
      </c>
      <c r="B31" s="153" t="s">
        <v>195</v>
      </c>
      <c r="C31" s="141">
        <v>1</v>
      </c>
      <c r="D31" s="142">
        <v>1</v>
      </c>
      <c r="E31" s="143" t="s">
        <v>98</v>
      </c>
      <c r="F31" s="142">
        <v>2</v>
      </c>
      <c r="G31" s="123" t="s">
        <v>208</v>
      </c>
    </row>
    <row r="32" spans="1:7" ht="17.25">
      <c r="A32" s="6" t="s">
        <v>3</v>
      </c>
      <c r="B32" s="129" t="s">
        <v>196</v>
      </c>
      <c r="C32" s="14">
        <v>1</v>
      </c>
      <c r="D32" s="91">
        <v>2</v>
      </c>
      <c r="E32" s="93" t="s">
        <v>107</v>
      </c>
      <c r="F32" s="91">
        <v>1</v>
      </c>
      <c r="G32" s="93"/>
    </row>
    <row r="33" spans="1:7" ht="17.25">
      <c r="A33" s="173" t="s">
        <v>40</v>
      </c>
      <c r="B33" s="174" t="s">
        <v>197</v>
      </c>
      <c r="C33" s="177">
        <v>1</v>
      </c>
      <c r="D33" s="178">
        <v>1</v>
      </c>
      <c r="E33" s="179" t="s">
        <v>96</v>
      </c>
      <c r="F33" s="178">
        <v>2</v>
      </c>
      <c r="G33" s="180" t="s">
        <v>214</v>
      </c>
    </row>
  </sheetData>
  <mergeCells count="2">
    <mergeCell ref="D1:E1"/>
    <mergeCell ref="F1:G1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2019</vt:lpstr>
      <vt:lpstr>2020</vt:lpstr>
      <vt:lpstr>횟수</vt:lpstr>
      <vt:lpstr>금요기도회</vt:lpstr>
      <vt:lpstr>Sheet2</vt:lpstr>
      <vt:lpstr>'2019'!Print_Area</vt:lpstr>
      <vt:lpstr>'2020'!Print_Area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기획</cp:lastModifiedBy>
  <cp:revision>1</cp:revision>
  <cp:lastPrinted>2020-01-10T09:52:36Z</cp:lastPrinted>
  <dcterms:created xsi:type="dcterms:W3CDTF">2006-12-16T09:00:03Z</dcterms:created>
  <dcterms:modified xsi:type="dcterms:W3CDTF">2020-01-10T09:54:19Z</dcterms:modified>
</cp:coreProperties>
</file>